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45" firstSheet="2" activeTab="2"/>
  </bookViews>
  <sheets>
    <sheet name="SOL_INT_COMPRA (9)" sheetId="1" r:id="rId1"/>
    <sheet name="SOL_INT_COMPRA (8)" sheetId="2" r:id="rId2"/>
    <sheet name="SOL_INT_COMPRA" sheetId="3" r:id="rId3"/>
  </sheets>
  <definedNames>
    <definedName name="_xlnm.Print_Area" localSheetId="2">'SOL_INT_COMPRA'!$A$1:$S$71</definedName>
    <definedName name="_xlnm.Print_Area" localSheetId="1">'SOL_INT_COMPRA (8)'!$A$1:$S$71</definedName>
    <definedName name="_xlnm.Print_Area" localSheetId="0">'SOL_INT_COMPRA (9)'!$A$1:$S$71</definedName>
  </definedNames>
  <calcPr fullCalcOnLoad="1"/>
</workbook>
</file>

<file path=xl/sharedStrings.xml><?xml version="1.0" encoding="utf-8"?>
<sst xmlns="http://schemas.openxmlformats.org/spreadsheetml/2006/main" count="213" uniqueCount="68">
  <si>
    <t>UNIVERSIDAD NACIONAL AUTÓNOMA DE MÉXICO</t>
  </si>
  <si>
    <t>BIENES Y SUMINISTROS</t>
  </si>
  <si>
    <t>SOLICITUD INTERNA DE COMPRA</t>
  </si>
  <si>
    <t>FOLIO:</t>
  </si>
  <si>
    <t>ÁREA SOLICITANTE:</t>
  </si>
  <si>
    <t>DIA</t>
  </si>
  <si>
    <t>MES</t>
  </si>
  <si>
    <t>AÑO</t>
  </si>
  <si>
    <t>TELÉFONO:</t>
  </si>
  <si>
    <t>No.</t>
  </si>
  <si>
    <t>CANTIDAD</t>
  </si>
  <si>
    <t>DESCRIPCIÓN DE LOS BIENES E INSUMOS REQUERIDOS</t>
  </si>
  <si>
    <t>PRECIO POR UNIDAD</t>
  </si>
  <si>
    <t>IMPORTE</t>
  </si>
  <si>
    <t>COSTO TOTAL</t>
  </si>
  <si>
    <t>CON CARGO A:</t>
  </si>
  <si>
    <t>PRESUPUESTO</t>
  </si>
  <si>
    <t>PAPIIT</t>
  </si>
  <si>
    <t>CONACYT</t>
  </si>
  <si>
    <t>INGRESOS EXT.</t>
  </si>
  <si>
    <t>OTROS</t>
  </si>
  <si>
    <t>No. PROYECTO:</t>
  </si>
  <si>
    <t>DGPROV</t>
  </si>
  <si>
    <t>SUBCOMITÉ</t>
  </si>
  <si>
    <t>ESPACIO EXCLUSIVO PARA SER LLENADO POR EL ÁREA DE PRESUPUESTO</t>
  </si>
  <si>
    <t>CÓDIGO</t>
  </si>
  <si>
    <t>NOMBRE Y FIRMA</t>
  </si>
  <si>
    <t>SECRETARÍAS Y UNIDADES ADMINISTRATIVAS</t>
  </si>
  <si>
    <t>FECHA DE SOLICITUD:</t>
  </si>
  <si>
    <t>UNIDAD
MEDIDA</t>
  </si>
  <si>
    <t>NACIONAL</t>
  </si>
  <si>
    <t>AL EXTRANJERO</t>
  </si>
  <si>
    <t>ADJUDICACIÓN DIRECTA</t>
  </si>
  <si>
    <t>SIN ORDEN DE COMPRA</t>
  </si>
  <si>
    <t>CON ORDEN DE COMPRA</t>
  </si>
  <si>
    <t>CON CUADRO COMPARATIVO</t>
  </si>
  <si>
    <t>REQUISICIÓN DE COMPRA</t>
  </si>
  <si>
    <t>ORDEN DE COMPRA</t>
  </si>
  <si>
    <r>
      <t xml:space="preserve">LICITACIÓN PÚBLICA    </t>
    </r>
    <r>
      <rPr>
        <b/>
        <sz val="10"/>
        <color indexed="9"/>
        <rFont val="Arial"/>
        <family val="2"/>
      </rPr>
      <t>.</t>
    </r>
  </si>
  <si>
    <t>NOMBRE DEL PROYECTO:</t>
  </si>
  <si>
    <t>VO. BO. DE CONFIRMACIÓN DE REQUISITOS</t>
  </si>
  <si>
    <t>RESPONSABLE DE BIENES Y SUMINISTROS</t>
  </si>
  <si>
    <t>VO. BO. DE SUFICIENCIA PRESUPUESTAL</t>
  </si>
  <si>
    <t>RESPONSABLE DE PRESUPUESTO</t>
  </si>
  <si>
    <t>AUTORIZACIÓN</t>
  </si>
  <si>
    <t>SECRETARIO O JEFE DE UNIDAD ADMINISTRATIVA</t>
  </si>
  <si>
    <t xml:space="preserve"> CUENTA ING. EXT.</t>
  </si>
  <si>
    <t>PREVIO NO.</t>
  </si>
  <si>
    <t>POR EXCEPCIÓN</t>
  </si>
  <si>
    <t>NOMBRE DEL USUARIO:</t>
  </si>
  <si>
    <t>CONFORMIDAD DEL USUARIO DE RECIBIR EL BIEN EN LA FECHA COMPROMISO</t>
  </si>
  <si>
    <t>MODALIDAD DE LA ADQUISICIÓN</t>
  </si>
  <si>
    <t>RESPONSABLE DEL ÁREA :</t>
  </si>
  <si>
    <t>OBSERVACIONES</t>
  </si>
  <si>
    <t>SVA</t>
  </si>
  <si>
    <t>INVITACIÓN A TRES PERSONAS</t>
  </si>
  <si>
    <t>LIC.JOSE LUIS CRUZ ESPINOSA</t>
  </si>
  <si>
    <t>ING. ENRIQUE SANDOVAL BALLESTEROS</t>
  </si>
  <si>
    <t>LIC. CLAUDIA A. CANELA GALVAN</t>
  </si>
  <si>
    <t>IVA 16%</t>
  </si>
  <si>
    <t>SUBTOTAL</t>
  </si>
  <si>
    <t>LEON FELIPE COMI AGUILERA</t>
  </si>
  <si>
    <t>PZA</t>
  </si>
  <si>
    <t>X</t>
  </si>
  <si>
    <t>DR. ENRIQUE MARTINEZ MEYER</t>
  </si>
  <si>
    <t>COMPUTADORA APPLE IMAC PRO 27" 5K</t>
  </si>
  <si>
    <t>NOTEBOOK APPLE MACBOOK PRO 13"</t>
  </si>
  <si>
    <t>CANON IMAGE FORMULA R40 ESCANER DE DOCUMENTOS DE OFICINA PARA PC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</si>
</sst>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[$$-80A]#,##0.00"/>
    <numFmt numFmtId="181" formatCode="#,##0.00\ _$"/>
    <numFmt numFmtId="182" formatCode="_(&quot;$&quot;* #,##0.00_);_(&quot;$&quot;* \(#,##0.00\);_(&quot;$&quot;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52">
    <font>
      <sz val="10"/>
      <name val="Arial"/>
      <family val="0"/>
    </font>
    <font>
      <sz val="8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18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180" fontId="0" fillId="0" borderId="11" xfId="0" applyNumberFormat="1" applyFont="1" applyBorder="1" applyAlignment="1" applyProtection="1">
      <alignment horizontal="right" vertical="center"/>
      <protection locked="0"/>
    </xf>
    <xf numFmtId="180" fontId="0" fillId="0" borderId="1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right" vertical="top"/>
      <protection/>
    </xf>
    <xf numFmtId="0" fontId="0" fillId="0" borderId="0" xfId="0" applyFont="1" applyFill="1" applyBorder="1" applyAlignment="1" applyProtection="1">
      <alignment horizontal="right" vertical="top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left"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5" fillId="34" borderId="11" xfId="0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1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right" vertical="top"/>
      <protection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51" fillId="0" borderId="0" xfId="0" applyFont="1" applyFill="1" applyBorder="1" applyAlignment="1" applyProtection="1">
      <alignment horizontal="right" vertical="center"/>
      <protection locked="0"/>
    </xf>
    <xf numFmtId="0" fontId="4" fillId="0" borderId="13" xfId="0" applyNumberFormat="1" applyFont="1" applyBorder="1" applyAlignment="1" applyProtection="1">
      <alignment horizontal="center"/>
      <protection locked="0"/>
    </xf>
    <xf numFmtId="0" fontId="4" fillId="0" borderId="10" xfId="0" applyNumberFormat="1" applyFont="1" applyBorder="1" applyAlignment="1" applyProtection="1">
      <alignment horizontal="center"/>
      <protection locked="0"/>
    </xf>
    <xf numFmtId="0" fontId="5" fillId="34" borderId="11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2" fillId="34" borderId="20" xfId="0" applyFont="1" applyFill="1" applyBorder="1" applyAlignment="1" applyProtection="1">
      <alignment horizontal="center" vertical="center"/>
      <protection/>
    </xf>
    <xf numFmtId="0" fontId="2" fillId="34" borderId="21" xfId="0" applyFont="1" applyFill="1" applyBorder="1" applyAlignment="1" applyProtection="1">
      <alignment horizontal="center" vertical="center"/>
      <protection/>
    </xf>
    <xf numFmtId="0" fontId="2" fillId="34" borderId="22" xfId="0" applyFont="1" applyFill="1" applyBorder="1" applyAlignment="1" applyProtection="1">
      <alignment horizontal="center" vertical="center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2" fillId="34" borderId="22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left"/>
      <protection/>
    </xf>
    <xf numFmtId="0" fontId="2" fillId="0" borderId="16" xfId="0" applyFont="1" applyFill="1" applyBorder="1" applyAlignment="1" applyProtection="1">
      <alignment horizontal="left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0" fillId="0" borderId="18" xfId="0" applyFont="1" applyFill="1" applyBorder="1" applyAlignment="1" applyProtection="1">
      <alignment horizontal="right" vertical="top"/>
      <protection/>
    </xf>
    <xf numFmtId="0" fontId="0" fillId="0" borderId="0" xfId="0" applyFont="1" applyFill="1" applyBorder="1" applyAlignment="1" applyProtection="1">
      <alignment horizontal="right" vertical="top"/>
      <protection/>
    </xf>
    <xf numFmtId="0" fontId="0" fillId="0" borderId="0" xfId="0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left" vertical="top"/>
      <protection/>
    </xf>
    <xf numFmtId="0" fontId="2" fillId="0" borderId="16" xfId="0" applyFont="1" applyFill="1" applyBorder="1" applyAlignment="1" applyProtection="1">
      <alignment horizontal="left" vertical="top"/>
      <protection/>
    </xf>
    <xf numFmtId="0" fontId="2" fillId="0" borderId="17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180" fontId="0" fillId="0" borderId="1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/>
      <protection/>
    </xf>
    <xf numFmtId="180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180" fontId="0" fillId="0" borderId="10" xfId="0" applyNumberFormat="1" applyFont="1" applyBorder="1" applyAlignment="1" applyProtection="1">
      <alignment horizontal="right" vertical="center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5" fillId="34" borderId="11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13" xfId="0" applyFont="1" applyFill="1" applyBorder="1" applyAlignment="1" applyProtection="1">
      <alignment horizontal="center" wrapText="1"/>
      <protection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3</xdr:col>
      <xdr:colOff>152400</xdr:colOff>
      <xdr:row>4</xdr:row>
      <xdr:rowOff>200025</xdr:rowOff>
    </xdr:to>
    <xdr:pic>
      <xdr:nvPicPr>
        <xdr:cNvPr id="1" name="Picture 4" descr="UNAM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0572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34</xdr:row>
      <xdr:rowOff>66675</xdr:rowOff>
    </xdr:from>
    <xdr:to>
      <xdr:col>5</xdr:col>
      <xdr:colOff>371475</xdr:colOff>
      <xdr:row>35</xdr:row>
      <xdr:rowOff>66675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2324100" y="8896350"/>
          <a:ext cx="285750" cy="2476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35</xdr:row>
      <xdr:rowOff>209550</xdr:rowOff>
    </xdr:from>
    <xdr:to>
      <xdr:col>5</xdr:col>
      <xdr:colOff>371475</xdr:colOff>
      <xdr:row>36</xdr:row>
      <xdr:rowOff>209550</xdr:rowOff>
    </xdr:to>
    <xdr:sp>
      <xdr:nvSpPr>
        <xdr:cNvPr id="3" name="16 CuadroTexto"/>
        <xdr:cNvSpPr txBox="1">
          <a:spLocks noChangeArrowheads="1"/>
        </xdr:cNvSpPr>
      </xdr:nvSpPr>
      <xdr:spPr>
        <a:xfrm>
          <a:off x="2324100" y="9286875"/>
          <a:ext cx="285750" cy="2476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34</xdr:row>
      <xdr:rowOff>57150</xdr:rowOff>
    </xdr:from>
    <xdr:to>
      <xdr:col>11</xdr:col>
      <xdr:colOff>66675</xdr:colOff>
      <xdr:row>35</xdr:row>
      <xdr:rowOff>28575</xdr:rowOff>
    </xdr:to>
    <xdr:sp>
      <xdr:nvSpPr>
        <xdr:cNvPr id="4" name="17 CuadroTexto"/>
        <xdr:cNvSpPr txBox="1">
          <a:spLocks noChangeArrowheads="1"/>
        </xdr:cNvSpPr>
      </xdr:nvSpPr>
      <xdr:spPr>
        <a:xfrm>
          <a:off x="5829300" y="8886825"/>
          <a:ext cx="276225" cy="2190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34</xdr:row>
      <xdr:rowOff>57150</xdr:rowOff>
    </xdr:from>
    <xdr:to>
      <xdr:col>13</xdr:col>
      <xdr:colOff>371475</xdr:colOff>
      <xdr:row>35</xdr:row>
      <xdr:rowOff>47625</xdr:rowOff>
    </xdr:to>
    <xdr:sp>
      <xdr:nvSpPr>
        <xdr:cNvPr id="5" name="20 CuadroTexto"/>
        <xdr:cNvSpPr txBox="1">
          <a:spLocks noChangeArrowheads="1"/>
        </xdr:cNvSpPr>
      </xdr:nvSpPr>
      <xdr:spPr>
        <a:xfrm>
          <a:off x="7629525" y="8886825"/>
          <a:ext cx="257175" cy="2381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35</xdr:row>
      <xdr:rowOff>209550</xdr:rowOff>
    </xdr:from>
    <xdr:to>
      <xdr:col>13</xdr:col>
      <xdr:colOff>371475</xdr:colOff>
      <xdr:row>36</xdr:row>
      <xdr:rowOff>200025</xdr:rowOff>
    </xdr:to>
    <xdr:sp>
      <xdr:nvSpPr>
        <xdr:cNvPr id="6" name="21 CuadroTexto"/>
        <xdr:cNvSpPr txBox="1">
          <a:spLocks noChangeArrowheads="1"/>
        </xdr:cNvSpPr>
      </xdr:nvSpPr>
      <xdr:spPr>
        <a:xfrm>
          <a:off x="7629525" y="9286875"/>
          <a:ext cx="257175" cy="2381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34</xdr:row>
      <xdr:rowOff>38100</xdr:rowOff>
    </xdr:from>
    <xdr:to>
      <xdr:col>17</xdr:col>
      <xdr:colOff>352425</xdr:colOff>
      <xdr:row>35</xdr:row>
      <xdr:rowOff>38100</xdr:rowOff>
    </xdr:to>
    <xdr:sp>
      <xdr:nvSpPr>
        <xdr:cNvPr id="7" name="22 CuadroTexto"/>
        <xdr:cNvSpPr txBox="1">
          <a:spLocks noChangeArrowheads="1"/>
        </xdr:cNvSpPr>
      </xdr:nvSpPr>
      <xdr:spPr>
        <a:xfrm>
          <a:off x="9772650" y="8867775"/>
          <a:ext cx="266700" cy="2476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180975</xdr:rowOff>
    </xdr:from>
    <xdr:to>
      <xdr:col>17</xdr:col>
      <xdr:colOff>352425</xdr:colOff>
      <xdr:row>36</xdr:row>
      <xdr:rowOff>180975</xdr:rowOff>
    </xdr:to>
    <xdr:sp>
      <xdr:nvSpPr>
        <xdr:cNvPr id="8" name="23 CuadroTexto"/>
        <xdr:cNvSpPr txBox="1">
          <a:spLocks noChangeArrowheads="1"/>
        </xdr:cNvSpPr>
      </xdr:nvSpPr>
      <xdr:spPr>
        <a:xfrm>
          <a:off x="9772650" y="9258300"/>
          <a:ext cx="266700" cy="2476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35</xdr:row>
      <xdr:rowOff>28575</xdr:rowOff>
    </xdr:from>
    <xdr:to>
      <xdr:col>11</xdr:col>
      <xdr:colOff>66675</xdr:colOff>
      <xdr:row>36</xdr:row>
      <xdr:rowOff>9525</xdr:rowOff>
    </xdr:to>
    <xdr:sp>
      <xdr:nvSpPr>
        <xdr:cNvPr id="9" name="33 CuadroTexto"/>
        <xdr:cNvSpPr txBox="1">
          <a:spLocks noChangeArrowheads="1"/>
        </xdr:cNvSpPr>
      </xdr:nvSpPr>
      <xdr:spPr>
        <a:xfrm>
          <a:off x="5829300" y="9105900"/>
          <a:ext cx="276225" cy="2286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36</xdr:row>
      <xdr:rowOff>9525</xdr:rowOff>
    </xdr:from>
    <xdr:to>
      <xdr:col>11</xdr:col>
      <xdr:colOff>66675</xdr:colOff>
      <xdr:row>36</xdr:row>
      <xdr:rowOff>228600</xdr:rowOff>
    </xdr:to>
    <xdr:sp>
      <xdr:nvSpPr>
        <xdr:cNvPr id="10" name="34 CuadroTexto"/>
        <xdr:cNvSpPr txBox="1">
          <a:spLocks noChangeArrowheads="1"/>
        </xdr:cNvSpPr>
      </xdr:nvSpPr>
      <xdr:spPr>
        <a:xfrm>
          <a:off x="5829300" y="9334500"/>
          <a:ext cx="276225" cy="2190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36</xdr:row>
      <xdr:rowOff>228600</xdr:rowOff>
    </xdr:from>
    <xdr:to>
      <xdr:col>11</xdr:col>
      <xdr:colOff>66675</xdr:colOff>
      <xdr:row>37</xdr:row>
      <xdr:rowOff>209550</xdr:rowOff>
    </xdr:to>
    <xdr:sp>
      <xdr:nvSpPr>
        <xdr:cNvPr id="11" name="35 CuadroTexto"/>
        <xdr:cNvSpPr txBox="1">
          <a:spLocks noChangeArrowheads="1"/>
        </xdr:cNvSpPr>
      </xdr:nvSpPr>
      <xdr:spPr>
        <a:xfrm>
          <a:off x="5829300" y="9553575"/>
          <a:ext cx="276225" cy="2286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37</xdr:row>
      <xdr:rowOff>200025</xdr:rowOff>
    </xdr:from>
    <xdr:to>
      <xdr:col>11</xdr:col>
      <xdr:colOff>66675</xdr:colOff>
      <xdr:row>38</xdr:row>
      <xdr:rowOff>200025</xdr:rowOff>
    </xdr:to>
    <xdr:sp>
      <xdr:nvSpPr>
        <xdr:cNvPr id="12" name="36 CuadroTexto"/>
        <xdr:cNvSpPr txBox="1">
          <a:spLocks noChangeArrowheads="1"/>
        </xdr:cNvSpPr>
      </xdr:nvSpPr>
      <xdr:spPr>
        <a:xfrm>
          <a:off x="5829300" y="9772650"/>
          <a:ext cx="276225" cy="2476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371475</xdr:colOff>
      <xdr:row>0</xdr:row>
      <xdr:rowOff>57150</xdr:rowOff>
    </xdr:from>
    <xdr:to>
      <xdr:col>17</xdr:col>
      <xdr:colOff>85725</xdr:colOff>
      <xdr:row>4</xdr:row>
      <xdr:rowOff>114300</xdr:rowOff>
    </xdr:to>
    <xdr:pic>
      <xdr:nvPicPr>
        <xdr:cNvPr id="13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86850" y="57150"/>
          <a:ext cx="685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3</xdr:col>
      <xdr:colOff>152400</xdr:colOff>
      <xdr:row>4</xdr:row>
      <xdr:rowOff>200025</xdr:rowOff>
    </xdr:to>
    <xdr:pic>
      <xdr:nvPicPr>
        <xdr:cNvPr id="1" name="Picture 4" descr="UNAM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0572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34</xdr:row>
      <xdr:rowOff>66675</xdr:rowOff>
    </xdr:from>
    <xdr:to>
      <xdr:col>5</xdr:col>
      <xdr:colOff>371475</xdr:colOff>
      <xdr:row>35</xdr:row>
      <xdr:rowOff>66675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2324100" y="8467725"/>
          <a:ext cx="285750" cy="2476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35</xdr:row>
      <xdr:rowOff>209550</xdr:rowOff>
    </xdr:from>
    <xdr:to>
      <xdr:col>5</xdr:col>
      <xdr:colOff>371475</xdr:colOff>
      <xdr:row>36</xdr:row>
      <xdr:rowOff>209550</xdr:rowOff>
    </xdr:to>
    <xdr:sp>
      <xdr:nvSpPr>
        <xdr:cNvPr id="3" name="16 CuadroTexto"/>
        <xdr:cNvSpPr txBox="1">
          <a:spLocks noChangeArrowheads="1"/>
        </xdr:cNvSpPr>
      </xdr:nvSpPr>
      <xdr:spPr>
        <a:xfrm>
          <a:off x="2324100" y="8858250"/>
          <a:ext cx="285750" cy="2476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34</xdr:row>
      <xdr:rowOff>57150</xdr:rowOff>
    </xdr:from>
    <xdr:to>
      <xdr:col>11</xdr:col>
      <xdr:colOff>66675</xdr:colOff>
      <xdr:row>35</xdr:row>
      <xdr:rowOff>28575</xdr:rowOff>
    </xdr:to>
    <xdr:sp>
      <xdr:nvSpPr>
        <xdr:cNvPr id="4" name="17 CuadroTexto"/>
        <xdr:cNvSpPr txBox="1">
          <a:spLocks noChangeArrowheads="1"/>
        </xdr:cNvSpPr>
      </xdr:nvSpPr>
      <xdr:spPr>
        <a:xfrm>
          <a:off x="5829300" y="8458200"/>
          <a:ext cx="276225" cy="2190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34</xdr:row>
      <xdr:rowOff>57150</xdr:rowOff>
    </xdr:from>
    <xdr:to>
      <xdr:col>13</xdr:col>
      <xdr:colOff>371475</xdr:colOff>
      <xdr:row>35</xdr:row>
      <xdr:rowOff>47625</xdr:rowOff>
    </xdr:to>
    <xdr:sp>
      <xdr:nvSpPr>
        <xdr:cNvPr id="5" name="20 CuadroTexto"/>
        <xdr:cNvSpPr txBox="1">
          <a:spLocks noChangeArrowheads="1"/>
        </xdr:cNvSpPr>
      </xdr:nvSpPr>
      <xdr:spPr>
        <a:xfrm>
          <a:off x="7629525" y="8458200"/>
          <a:ext cx="257175" cy="2381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35</xdr:row>
      <xdr:rowOff>209550</xdr:rowOff>
    </xdr:from>
    <xdr:to>
      <xdr:col>13</xdr:col>
      <xdr:colOff>371475</xdr:colOff>
      <xdr:row>36</xdr:row>
      <xdr:rowOff>200025</xdr:rowOff>
    </xdr:to>
    <xdr:sp>
      <xdr:nvSpPr>
        <xdr:cNvPr id="6" name="21 CuadroTexto"/>
        <xdr:cNvSpPr txBox="1">
          <a:spLocks noChangeArrowheads="1"/>
        </xdr:cNvSpPr>
      </xdr:nvSpPr>
      <xdr:spPr>
        <a:xfrm>
          <a:off x="7629525" y="8858250"/>
          <a:ext cx="257175" cy="2381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34</xdr:row>
      <xdr:rowOff>38100</xdr:rowOff>
    </xdr:from>
    <xdr:to>
      <xdr:col>17</xdr:col>
      <xdr:colOff>352425</xdr:colOff>
      <xdr:row>35</xdr:row>
      <xdr:rowOff>38100</xdr:rowOff>
    </xdr:to>
    <xdr:sp>
      <xdr:nvSpPr>
        <xdr:cNvPr id="7" name="22 CuadroTexto"/>
        <xdr:cNvSpPr txBox="1">
          <a:spLocks noChangeArrowheads="1"/>
        </xdr:cNvSpPr>
      </xdr:nvSpPr>
      <xdr:spPr>
        <a:xfrm>
          <a:off x="9877425" y="8439150"/>
          <a:ext cx="266700" cy="2476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180975</xdr:rowOff>
    </xdr:from>
    <xdr:to>
      <xdr:col>17</xdr:col>
      <xdr:colOff>352425</xdr:colOff>
      <xdr:row>36</xdr:row>
      <xdr:rowOff>180975</xdr:rowOff>
    </xdr:to>
    <xdr:sp>
      <xdr:nvSpPr>
        <xdr:cNvPr id="8" name="23 CuadroTexto"/>
        <xdr:cNvSpPr txBox="1">
          <a:spLocks noChangeArrowheads="1"/>
        </xdr:cNvSpPr>
      </xdr:nvSpPr>
      <xdr:spPr>
        <a:xfrm>
          <a:off x="9877425" y="8829675"/>
          <a:ext cx="266700" cy="2476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35</xdr:row>
      <xdr:rowOff>28575</xdr:rowOff>
    </xdr:from>
    <xdr:to>
      <xdr:col>11</xdr:col>
      <xdr:colOff>66675</xdr:colOff>
      <xdr:row>36</xdr:row>
      <xdr:rowOff>9525</xdr:rowOff>
    </xdr:to>
    <xdr:sp>
      <xdr:nvSpPr>
        <xdr:cNvPr id="9" name="33 CuadroTexto"/>
        <xdr:cNvSpPr txBox="1">
          <a:spLocks noChangeArrowheads="1"/>
        </xdr:cNvSpPr>
      </xdr:nvSpPr>
      <xdr:spPr>
        <a:xfrm>
          <a:off x="5829300" y="8677275"/>
          <a:ext cx="276225" cy="2286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36</xdr:row>
      <xdr:rowOff>9525</xdr:rowOff>
    </xdr:from>
    <xdr:to>
      <xdr:col>11</xdr:col>
      <xdr:colOff>66675</xdr:colOff>
      <xdr:row>36</xdr:row>
      <xdr:rowOff>228600</xdr:rowOff>
    </xdr:to>
    <xdr:sp>
      <xdr:nvSpPr>
        <xdr:cNvPr id="10" name="34 CuadroTexto"/>
        <xdr:cNvSpPr txBox="1">
          <a:spLocks noChangeArrowheads="1"/>
        </xdr:cNvSpPr>
      </xdr:nvSpPr>
      <xdr:spPr>
        <a:xfrm>
          <a:off x="5829300" y="8905875"/>
          <a:ext cx="276225" cy="2190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36</xdr:row>
      <xdr:rowOff>228600</xdr:rowOff>
    </xdr:from>
    <xdr:to>
      <xdr:col>11</xdr:col>
      <xdr:colOff>66675</xdr:colOff>
      <xdr:row>37</xdr:row>
      <xdr:rowOff>209550</xdr:rowOff>
    </xdr:to>
    <xdr:sp>
      <xdr:nvSpPr>
        <xdr:cNvPr id="11" name="35 CuadroTexto"/>
        <xdr:cNvSpPr txBox="1">
          <a:spLocks noChangeArrowheads="1"/>
        </xdr:cNvSpPr>
      </xdr:nvSpPr>
      <xdr:spPr>
        <a:xfrm>
          <a:off x="5829300" y="9124950"/>
          <a:ext cx="276225" cy="2286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37</xdr:row>
      <xdr:rowOff>200025</xdr:rowOff>
    </xdr:from>
    <xdr:to>
      <xdr:col>11</xdr:col>
      <xdr:colOff>66675</xdr:colOff>
      <xdr:row>38</xdr:row>
      <xdr:rowOff>200025</xdr:rowOff>
    </xdr:to>
    <xdr:sp>
      <xdr:nvSpPr>
        <xdr:cNvPr id="12" name="36 CuadroTexto"/>
        <xdr:cNvSpPr txBox="1">
          <a:spLocks noChangeArrowheads="1"/>
        </xdr:cNvSpPr>
      </xdr:nvSpPr>
      <xdr:spPr>
        <a:xfrm>
          <a:off x="5829300" y="9344025"/>
          <a:ext cx="276225" cy="2476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371475</xdr:colOff>
      <xdr:row>0</xdr:row>
      <xdr:rowOff>57150</xdr:rowOff>
    </xdr:from>
    <xdr:to>
      <xdr:col>17</xdr:col>
      <xdr:colOff>85725</xdr:colOff>
      <xdr:row>4</xdr:row>
      <xdr:rowOff>114300</xdr:rowOff>
    </xdr:to>
    <xdr:pic>
      <xdr:nvPicPr>
        <xdr:cNvPr id="13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57150"/>
          <a:ext cx="685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3</xdr:col>
      <xdr:colOff>152400</xdr:colOff>
      <xdr:row>4</xdr:row>
      <xdr:rowOff>200025</xdr:rowOff>
    </xdr:to>
    <xdr:pic>
      <xdr:nvPicPr>
        <xdr:cNvPr id="1" name="Picture 4" descr="UNAM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0572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34</xdr:row>
      <xdr:rowOff>66675</xdr:rowOff>
    </xdr:from>
    <xdr:to>
      <xdr:col>5</xdr:col>
      <xdr:colOff>371475</xdr:colOff>
      <xdr:row>35</xdr:row>
      <xdr:rowOff>66675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2324100" y="7686675"/>
          <a:ext cx="285750" cy="2476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35</xdr:row>
      <xdr:rowOff>209550</xdr:rowOff>
    </xdr:from>
    <xdr:to>
      <xdr:col>5</xdr:col>
      <xdr:colOff>371475</xdr:colOff>
      <xdr:row>36</xdr:row>
      <xdr:rowOff>209550</xdr:rowOff>
    </xdr:to>
    <xdr:sp>
      <xdr:nvSpPr>
        <xdr:cNvPr id="3" name="16 CuadroTexto"/>
        <xdr:cNvSpPr txBox="1">
          <a:spLocks noChangeArrowheads="1"/>
        </xdr:cNvSpPr>
      </xdr:nvSpPr>
      <xdr:spPr>
        <a:xfrm>
          <a:off x="2324100" y="8077200"/>
          <a:ext cx="285750" cy="2476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34</xdr:row>
      <xdr:rowOff>57150</xdr:rowOff>
    </xdr:from>
    <xdr:to>
      <xdr:col>11</xdr:col>
      <xdr:colOff>66675</xdr:colOff>
      <xdr:row>35</xdr:row>
      <xdr:rowOff>28575</xdr:rowOff>
    </xdr:to>
    <xdr:sp>
      <xdr:nvSpPr>
        <xdr:cNvPr id="4" name="17 CuadroTexto"/>
        <xdr:cNvSpPr txBox="1">
          <a:spLocks noChangeArrowheads="1"/>
        </xdr:cNvSpPr>
      </xdr:nvSpPr>
      <xdr:spPr>
        <a:xfrm>
          <a:off x="5829300" y="7677150"/>
          <a:ext cx="276225" cy="2190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34</xdr:row>
      <xdr:rowOff>57150</xdr:rowOff>
    </xdr:from>
    <xdr:to>
      <xdr:col>13</xdr:col>
      <xdr:colOff>371475</xdr:colOff>
      <xdr:row>35</xdr:row>
      <xdr:rowOff>47625</xdr:rowOff>
    </xdr:to>
    <xdr:sp>
      <xdr:nvSpPr>
        <xdr:cNvPr id="5" name="20 CuadroTexto"/>
        <xdr:cNvSpPr txBox="1">
          <a:spLocks noChangeArrowheads="1"/>
        </xdr:cNvSpPr>
      </xdr:nvSpPr>
      <xdr:spPr>
        <a:xfrm>
          <a:off x="7629525" y="7677150"/>
          <a:ext cx="257175" cy="2381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35</xdr:row>
      <xdr:rowOff>209550</xdr:rowOff>
    </xdr:from>
    <xdr:to>
      <xdr:col>13</xdr:col>
      <xdr:colOff>371475</xdr:colOff>
      <xdr:row>36</xdr:row>
      <xdr:rowOff>200025</xdr:rowOff>
    </xdr:to>
    <xdr:sp>
      <xdr:nvSpPr>
        <xdr:cNvPr id="6" name="21 CuadroTexto"/>
        <xdr:cNvSpPr txBox="1">
          <a:spLocks noChangeArrowheads="1"/>
        </xdr:cNvSpPr>
      </xdr:nvSpPr>
      <xdr:spPr>
        <a:xfrm>
          <a:off x="7629525" y="8077200"/>
          <a:ext cx="257175" cy="2381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34</xdr:row>
      <xdr:rowOff>38100</xdr:rowOff>
    </xdr:from>
    <xdr:to>
      <xdr:col>17</xdr:col>
      <xdr:colOff>352425</xdr:colOff>
      <xdr:row>35</xdr:row>
      <xdr:rowOff>38100</xdr:rowOff>
    </xdr:to>
    <xdr:sp>
      <xdr:nvSpPr>
        <xdr:cNvPr id="7" name="22 CuadroTexto"/>
        <xdr:cNvSpPr txBox="1">
          <a:spLocks noChangeArrowheads="1"/>
        </xdr:cNvSpPr>
      </xdr:nvSpPr>
      <xdr:spPr>
        <a:xfrm>
          <a:off x="9772650" y="7658100"/>
          <a:ext cx="266700" cy="2476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180975</xdr:rowOff>
    </xdr:from>
    <xdr:to>
      <xdr:col>17</xdr:col>
      <xdr:colOff>352425</xdr:colOff>
      <xdr:row>36</xdr:row>
      <xdr:rowOff>180975</xdr:rowOff>
    </xdr:to>
    <xdr:sp>
      <xdr:nvSpPr>
        <xdr:cNvPr id="8" name="23 CuadroTexto"/>
        <xdr:cNvSpPr txBox="1">
          <a:spLocks noChangeArrowheads="1"/>
        </xdr:cNvSpPr>
      </xdr:nvSpPr>
      <xdr:spPr>
        <a:xfrm>
          <a:off x="9772650" y="8048625"/>
          <a:ext cx="266700" cy="2476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35</xdr:row>
      <xdr:rowOff>28575</xdr:rowOff>
    </xdr:from>
    <xdr:to>
      <xdr:col>11</xdr:col>
      <xdr:colOff>66675</xdr:colOff>
      <xdr:row>36</xdr:row>
      <xdr:rowOff>9525</xdr:rowOff>
    </xdr:to>
    <xdr:sp>
      <xdr:nvSpPr>
        <xdr:cNvPr id="9" name="33 CuadroTexto"/>
        <xdr:cNvSpPr txBox="1">
          <a:spLocks noChangeArrowheads="1"/>
        </xdr:cNvSpPr>
      </xdr:nvSpPr>
      <xdr:spPr>
        <a:xfrm>
          <a:off x="5829300" y="7896225"/>
          <a:ext cx="276225" cy="2286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36</xdr:row>
      <xdr:rowOff>9525</xdr:rowOff>
    </xdr:from>
    <xdr:to>
      <xdr:col>11</xdr:col>
      <xdr:colOff>66675</xdr:colOff>
      <xdr:row>36</xdr:row>
      <xdr:rowOff>228600</xdr:rowOff>
    </xdr:to>
    <xdr:sp>
      <xdr:nvSpPr>
        <xdr:cNvPr id="10" name="34 CuadroTexto"/>
        <xdr:cNvSpPr txBox="1">
          <a:spLocks noChangeArrowheads="1"/>
        </xdr:cNvSpPr>
      </xdr:nvSpPr>
      <xdr:spPr>
        <a:xfrm>
          <a:off x="5829300" y="8124825"/>
          <a:ext cx="276225" cy="2190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36</xdr:row>
      <xdr:rowOff>228600</xdr:rowOff>
    </xdr:from>
    <xdr:to>
      <xdr:col>11</xdr:col>
      <xdr:colOff>66675</xdr:colOff>
      <xdr:row>37</xdr:row>
      <xdr:rowOff>209550</xdr:rowOff>
    </xdr:to>
    <xdr:sp>
      <xdr:nvSpPr>
        <xdr:cNvPr id="11" name="35 CuadroTexto"/>
        <xdr:cNvSpPr txBox="1">
          <a:spLocks noChangeArrowheads="1"/>
        </xdr:cNvSpPr>
      </xdr:nvSpPr>
      <xdr:spPr>
        <a:xfrm>
          <a:off x="5829300" y="8343900"/>
          <a:ext cx="276225" cy="2286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37</xdr:row>
      <xdr:rowOff>200025</xdr:rowOff>
    </xdr:from>
    <xdr:to>
      <xdr:col>11</xdr:col>
      <xdr:colOff>66675</xdr:colOff>
      <xdr:row>38</xdr:row>
      <xdr:rowOff>200025</xdr:rowOff>
    </xdr:to>
    <xdr:sp>
      <xdr:nvSpPr>
        <xdr:cNvPr id="12" name="36 CuadroTexto"/>
        <xdr:cNvSpPr txBox="1">
          <a:spLocks noChangeArrowheads="1"/>
        </xdr:cNvSpPr>
      </xdr:nvSpPr>
      <xdr:spPr>
        <a:xfrm>
          <a:off x="5829300" y="8562975"/>
          <a:ext cx="276225" cy="2476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371475</xdr:colOff>
      <xdr:row>0</xdr:row>
      <xdr:rowOff>57150</xdr:rowOff>
    </xdr:from>
    <xdr:to>
      <xdr:col>17</xdr:col>
      <xdr:colOff>85725</xdr:colOff>
      <xdr:row>4</xdr:row>
      <xdr:rowOff>114300</xdr:rowOff>
    </xdr:to>
    <xdr:pic>
      <xdr:nvPicPr>
        <xdr:cNvPr id="13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86850" y="57150"/>
          <a:ext cx="685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showGridLines="0" view="pageBreakPreview" zoomScale="80" zoomScaleNormal="80" zoomScaleSheetLayoutView="80" zoomScalePageLayoutView="70" workbookViewId="0" topLeftCell="A34">
      <selection activeCell="I59" sqref="I59:L59"/>
    </sheetView>
  </sheetViews>
  <sheetFormatPr defaultColWidth="11.421875" defaultRowHeight="12.75"/>
  <cols>
    <col min="1" max="1" width="3.28125" style="6" customWidth="1"/>
    <col min="2" max="2" width="7.28125" style="6" customWidth="1"/>
    <col min="3" max="3" width="5.28125" style="6" customWidth="1"/>
    <col min="4" max="4" width="12.421875" style="6" customWidth="1"/>
    <col min="5" max="5" width="5.28125" style="6" customWidth="1"/>
    <col min="6" max="6" width="9.00390625" style="6" customWidth="1"/>
    <col min="7" max="7" width="14.140625" style="6" customWidth="1"/>
    <col min="8" max="8" width="4.7109375" style="6" customWidth="1"/>
    <col min="9" max="9" width="8.7109375" style="6" customWidth="1"/>
    <col min="10" max="10" width="14.57421875" style="6" customWidth="1"/>
    <col min="11" max="11" width="5.8515625" style="6" customWidth="1"/>
    <col min="12" max="12" width="4.28125" style="6" customWidth="1"/>
    <col min="13" max="13" width="17.8515625" style="6" customWidth="1"/>
    <col min="14" max="14" width="7.421875" style="6" customWidth="1"/>
    <col min="15" max="15" width="10.57421875" style="6" customWidth="1"/>
    <col min="16" max="18" width="7.28125" style="6" customWidth="1"/>
    <col min="19" max="19" width="2.8515625" style="6" customWidth="1"/>
  </cols>
  <sheetData>
    <row r="1" spans="1:19" s="1" customFormat="1" ht="10.5" customHeight="1">
      <c r="A1" s="10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5"/>
    </row>
    <row r="2" spans="1:19" s="1" customFormat="1" ht="18.75" customHeight="1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pans="1:19" s="1" customFormat="1" ht="18.75" customHeight="1">
      <c r="A3" s="158" t="s">
        <v>27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</row>
    <row r="4" spans="1:19" s="1" customFormat="1" ht="15" customHeight="1">
      <c r="A4" s="158" t="s">
        <v>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</row>
    <row r="5" spans="1:19" s="1" customFormat="1" ht="15.75" customHeight="1">
      <c r="A5" s="159" t="s">
        <v>2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</row>
    <row r="6" spans="1:19" s="1" customFormat="1" ht="15.75" customHeight="1">
      <c r="A6" s="10"/>
      <c r="B6" s="10"/>
      <c r="C6" s="10"/>
      <c r="D6" s="10"/>
      <c r="E6" s="10"/>
      <c r="F6" s="17"/>
      <c r="G6" s="17"/>
      <c r="H6" s="17"/>
      <c r="I6" s="17"/>
      <c r="J6" s="17"/>
      <c r="K6" s="17"/>
      <c r="L6" s="17"/>
      <c r="M6" s="17"/>
      <c r="N6" s="17"/>
      <c r="O6" s="14" t="s">
        <v>3</v>
      </c>
      <c r="P6" s="160"/>
      <c r="Q6" s="160"/>
      <c r="R6" s="160"/>
      <c r="S6" s="5"/>
    </row>
    <row r="7" spans="1:18" ht="13.5" customHeight="1">
      <c r="A7" s="18"/>
      <c r="C7" s="34"/>
      <c r="D7" s="34"/>
      <c r="E7" s="35"/>
      <c r="F7" s="35"/>
      <c r="G7" s="35"/>
      <c r="H7" s="35"/>
      <c r="I7" s="35"/>
      <c r="J7" s="35"/>
      <c r="K7" s="35"/>
      <c r="L7" s="35"/>
      <c r="M7" s="35"/>
      <c r="N7" s="2"/>
      <c r="O7" s="18"/>
      <c r="P7" s="18"/>
      <c r="Q7" s="18"/>
      <c r="R7" s="19"/>
    </row>
    <row r="8" spans="1:18" ht="13.5" customHeight="1">
      <c r="A8" s="18"/>
      <c r="B8" s="125" t="s">
        <v>4</v>
      </c>
      <c r="C8" s="125"/>
      <c r="D8" s="125"/>
      <c r="E8" s="151" t="s">
        <v>16</v>
      </c>
      <c r="F8" s="151"/>
      <c r="G8" s="151"/>
      <c r="H8" s="151"/>
      <c r="I8" s="151"/>
      <c r="J8" s="151"/>
      <c r="K8" s="151"/>
      <c r="L8" s="151"/>
      <c r="M8" s="35"/>
      <c r="N8" s="2"/>
      <c r="O8" s="15" t="s">
        <v>28</v>
      </c>
      <c r="P8" s="81">
        <f ca="1">DAY(TODAY())</f>
        <v>1</v>
      </c>
      <c r="Q8" s="82">
        <f ca="1">MONTH(TODAY())</f>
        <v>3</v>
      </c>
      <c r="R8" s="81">
        <f ca="1">YEAR(TODAY())</f>
        <v>2023</v>
      </c>
    </row>
    <row r="9" spans="1:18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76" t="s">
        <v>5</v>
      </c>
      <c r="Q9" s="76" t="s">
        <v>6</v>
      </c>
      <c r="R9" s="76" t="s">
        <v>7</v>
      </c>
    </row>
    <row r="10" spans="1:18" ht="14.25" customHeight="1">
      <c r="A10" s="18"/>
      <c r="B10" s="152" t="s">
        <v>52</v>
      </c>
      <c r="C10" s="152"/>
      <c r="D10" s="152"/>
      <c r="E10" s="152"/>
      <c r="F10" s="153" t="s">
        <v>57</v>
      </c>
      <c r="G10" s="153"/>
      <c r="H10" s="153"/>
      <c r="I10" s="153"/>
      <c r="J10" s="153"/>
      <c r="K10" s="153"/>
      <c r="L10" s="153"/>
      <c r="M10" s="37"/>
      <c r="N10" s="37"/>
      <c r="O10" s="37"/>
      <c r="P10" s="37"/>
      <c r="Q10" s="37"/>
      <c r="R10" s="37"/>
    </row>
    <row r="11" spans="1:18" ht="12" customHeight="1">
      <c r="A11" s="18"/>
      <c r="B11" s="36"/>
      <c r="C11" s="36"/>
      <c r="D11" s="36"/>
      <c r="F11" s="154" t="s">
        <v>26</v>
      </c>
      <c r="G11" s="154"/>
      <c r="H11" s="154"/>
      <c r="I11" s="154"/>
      <c r="J11" s="154"/>
      <c r="K11" s="154"/>
      <c r="L11" s="154"/>
      <c r="M11" s="77"/>
      <c r="N11" s="37"/>
      <c r="O11" s="37"/>
      <c r="P11" s="37"/>
      <c r="Q11" s="37"/>
      <c r="R11" s="37"/>
    </row>
    <row r="12" spans="1:18" ht="14.25" customHeight="1">
      <c r="A12" s="18"/>
      <c r="B12" s="34" t="s">
        <v>49</v>
      </c>
      <c r="C12" s="34"/>
      <c r="D12" s="34"/>
      <c r="E12" s="155" t="s">
        <v>61</v>
      </c>
      <c r="F12" s="155"/>
      <c r="G12" s="155"/>
      <c r="H12" s="155"/>
      <c r="I12" s="155"/>
      <c r="J12" s="155"/>
      <c r="K12" s="155"/>
      <c r="L12" s="155"/>
      <c r="M12" s="37"/>
      <c r="N12" s="141" t="s">
        <v>8</v>
      </c>
      <c r="O12" s="141"/>
      <c r="P12" s="102"/>
      <c r="Q12" s="102"/>
      <c r="R12" s="102"/>
    </row>
    <row r="13" spans="1:18" ht="8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20"/>
      <c r="Q13" s="20"/>
      <c r="R13" s="20"/>
    </row>
    <row r="14" spans="1:19" s="3" customFormat="1" ht="32.25" customHeight="1">
      <c r="A14" s="8"/>
      <c r="B14" s="83" t="s">
        <v>9</v>
      </c>
      <c r="C14" s="149" t="s">
        <v>10</v>
      </c>
      <c r="D14" s="149"/>
      <c r="E14" s="149" t="s">
        <v>11</v>
      </c>
      <c r="F14" s="149"/>
      <c r="G14" s="149"/>
      <c r="H14" s="149"/>
      <c r="I14" s="149"/>
      <c r="J14" s="149"/>
      <c r="K14" s="149"/>
      <c r="L14" s="149"/>
      <c r="M14" s="149"/>
      <c r="N14" s="69" t="s">
        <v>29</v>
      </c>
      <c r="O14" s="69" t="s">
        <v>12</v>
      </c>
      <c r="P14" s="149" t="s">
        <v>13</v>
      </c>
      <c r="Q14" s="149"/>
      <c r="R14" s="149"/>
      <c r="S14" s="8"/>
    </row>
    <row r="15" spans="1:18" ht="44.25" customHeight="1">
      <c r="A15" s="18"/>
      <c r="B15" s="38">
        <v>1</v>
      </c>
      <c r="C15" s="150">
        <v>2</v>
      </c>
      <c r="D15" s="150"/>
      <c r="E15" s="134" t="s">
        <v>67</v>
      </c>
      <c r="F15" s="134"/>
      <c r="G15" s="134"/>
      <c r="H15" s="134"/>
      <c r="I15" s="134"/>
      <c r="J15" s="134"/>
      <c r="K15" s="134"/>
      <c r="L15" s="134"/>
      <c r="M15" s="134"/>
      <c r="N15" s="38" t="s">
        <v>62</v>
      </c>
      <c r="O15" s="41">
        <v>7970</v>
      </c>
      <c r="P15" s="142">
        <f>+C15*O15</f>
        <v>15940</v>
      </c>
      <c r="Q15" s="142"/>
      <c r="R15" s="142"/>
    </row>
    <row r="16" spans="1:18" ht="26.25" customHeight="1">
      <c r="A16" s="18"/>
      <c r="B16" s="38"/>
      <c r="C16" s="133"/>
      <c r="D16" s="133"/>
      <c r="E16" s="134"/>
      <c r="F16" s="134"/>
      <c r="G16" s="134"/>
      <c r="H16" s="134"/>
      <c r="I16" s="134"/>
      <c r="J16" s="134"/>
      <c r="K16" s="134"/>
      <c r="L16" s="134"/>
      <c r="M16" s="134"/>
      <c r="N16" s="39"/>
      <c r="O16" s="40"/>
      <c r="P16" s="142">
        <f aca="true" t="shared" si="0" ref="P16:P28">+C16*O16</f>
        <v>0</v>
      </c>
      <c r="Q16" s="142"/>
      <c r="R16" s="142"/>
    </row>
    <row r="17" spans="1:18" ht="29.25" customHeight="1">
      <c r="A17" s="18"/>
      <c r="B17" s="38"/>
      <c r="C17" s="133"/>
      <c r="D17" s="133"/>
      <c r="E17" s="134"/>
      <c r="F17" s="134"/>
      <c r="G17" s="134"/>
      <c r="H17" s="134"/>
      <c r="I17" s="134"/>
      <c r="J17" s="134"/>
      <c r="K17" s="134"/>
      <c r="L17" s="134"/>
      <c r="M17" s="134"/>
      <c r="N17" s="39"/>
      <c r="O17" s="40"/>
      <c r="P17" s="142">
        <f t="shared" si="0"/>
        <v>0</v>
      </c>
      <c r="Q17" s="142"/>
      <c r="R17" s="142"/>
    </row>
    <row r="18" spans="1:18" ht="29.25" customHeight="1">
      <c r="A18" s="18"/>
      <c r="B18" s="38"/>
      <c r="C18" s="133"/>
      <c r="D18" s="133"/>
      <c r="E18" s="146"/>
      <c r="F18" s="147"/>
      <c r="G18" s="147"/>
      <c r="H18" s="147"/>
      <c r="I18" s="147"/>
      <c r="J18" s="147"/>
      <c r="K18" s="147"/>
      <c r="L18" s="147"/>
      <c r="M18" s="148"/>
      <c r="N18" s="39"/>
      <c r="O18" s="40"/>
      <c r="P18" s="142">
        <f t="shared" si="0"/>
        <v>0</v>
      </c>
      <c r="Q18" s="142"/>
      <c r="R18" s="142"/>
    </row>
    <row r="19" spans="1:18" ht="30.75" customHeight="1">
      <c r="A19" s="18"/>
      <c r="B19" s="38"/>
      <c r="C19" s="133"/>
      <c r="D19" s="133"/>
      <c r="E19" s="146"/>
      <c r="F19" s="147"/>
      <c r="G19" s="147"/>
      <c r="H19" s="147"/>
      <c r="I19" s="147"/>
      <c r="J19" s="147"/>
      <c r="K19" s="147"/>
      <c r="L19" s="147"/>
      <c r="M19" s="148"/>
      <c r="N19" s="39"/>
      <c r="O19" s="40"/>
      <c r="P19" s="142">
        <f t="shared" si="0"/>
        <v>0</v>
      </c>
      <c r="Q19" s="142"/>
      <c r="R19" s="142"/>
    </row>
    <row r="20" spans="1:18" ht="32.25" customHeight="1">
      <c r="A20" s="18"/>
      <c r="B20" s="38"/>
      <c r="C20" s="133"/>
      <c r="D20" s="133"/>
      <c r="E20" s="146"/>
      <c r="F20" s="147"/>
      <c r="G20" s="147"/>
      <c r="H20" s="147"/>
      <c r="I20" s="147"/>
      <c r="J20" s="147"/>
      <c r="K20" s="147"/>
      <c r="L20" s="147"/>
      <c r="M20" s="148"/>
      <c r="N20" s="39"/>
      <c r="O20" s="40"/>
      <c r="P20" s="142">
        <f t="shared" si="0"/>
        <v>0</v>
      </c>
      <c r="Q20" s="142"/>
      <c r="R20" s="142"/>
    </row>
    <row r="21" spans="1:18" ht="30" customHeight="1">
      <c r="A21" s="18"/>
      <c r="B21" s="39"/>
      <c r="C21" s="133"/>
      <c r="D21" s="133"/>
      <c r="E21" s="146"/>
      <c r="F21" s="147"/>
      <c r="G21" s="147"/>
      <c r="H21" s="147"/>
      <c r="I21" s="147"/>
      <c r="J21" s="147"/>
      <c r="K21" s="147"/>
      <c r="L21" s="147"/>
      <c r="M21" s="148"/>
      <c r="N21" s="39"/>
      <c r="O21" s="40"/>
      <c r="P21" s="142">
        <f t="shared" si="0"/>
        <v>0</v>
      </c>
      <c r="Q21" s="142"/>
      <c r="R21" s="142"/>
    </row>
    <row r="22" spans="1:18" ht="29.25" customHeight="1">
      <c r="A22" s="18"/>
      <c r="B22" s="39"/>
      <c r="C22" s="133"/>
      <c r="D22" s="133"/>
      <c r="E22" s="146"/>
      <c r="F22" s="147"/>
      <c r="G22" s="147"/>
      <c r="H22" s="147"/>
      <c r="I22" s="147"/>
      <c r="J22" s="147"/>
      <c r="K22" s="147"/>
      <c r="L22" s="147"/>
      <c r="M22" s="148"/>
      <c r="N22" s="39"/>
      <c r="O22" s="40"/>
      <c r="P22" s="142">
        <f t="shared" si="0"/>
        <v>0</v>
      </c>
      <c r="Q22" s="142"/>
      <c r="R22" s="142"/>
    </row>
    <row r="23" spans="1:18" ht="19.5" customHeight="1">
      <c r="A23" s="18"/>
      <c r="B23" s="39"/>
      <c r="C23" s="133"/>
      <c r="D23" s="133"/>
      <c r="E23" s="134"/>
      <c r="F23" s="134"/>
      <c r="G23" s="134"/>
      <c r="H23" s="134"/>
      <c r="I23" s="134"/>
      <c r="J23" s="134"/>
      <c r="K23" s="134"/>
      <c r="L23" s="134"/>
      <c r="M23" s="134"/>
      <c r="N23" s="39"/>
      <c r="O23" s="40"/>
      <c r="P23" s="142">
        <f t="shared" si="0"/>
        <v>0</v>
      </c>
      <c r="Q23" s="142"/>
      <c r="R23" s="142"/>
    </row>
    <row r="24" spans="1:18" ht="19.5" customHeight="1">
      <c r="A24" s="18"/>
      <c r="B24" s="39"/>
      <c r="C24" s="133"/>
      <c r="D24" s="133"/>
      <c r="E24" s="134"/>
      <c r="F24" s="134"/>
      <c r="G24" s="134"/>
      <c r="H24" s="134"/>
      <c r="I24" s="134"/>
      <c r="J24" s="134"/>
      <c r="K24" s="134"/>
      <c r="L24" s="134"/>
      <c r="M24" s="134"/>
      <c r="N24" s="39"/>
      <c r="O24" s="40"/>
      <c r="P24" s="142">
        <f t="shared" si="0"/>
        <v>0</v>
      </c>
      <c r="Q24" s="142"/>
      <c r="R24" s="142"/>
    </row>
    <row r="25" spans="1:18" ht="19.5" customHeight="1">
      <c r="A25" s="18"/>
      <c r="B25" s="39"/>
      <c r="C25" s="133"/>
      <c r="D25" s="133"/>
      <c r="E25" s="134"/>
      <c r="F25" s="134"/>
      <c r="G25" s="134"/>
      <c r="H25" s="134"/>
      <c r="I25" s="134"/>
      <c r="J25" s="134"/>
      <c r="K25" s="134"/>
      <c r="L25" s="134"/>
      <c r="M25" s="134"/>
      <c r="N25" s="39"/>
      <c r="O25" s="40"/>
      <c r="P25" s="142">
        <f t="shared" si="0"/>
        <v>0</v>
      </c>
      <c r="Q25" s="142"/>
      <c r="R25" s="142"/>
    </row>
    <row r="26" spans="1:18" ht="19.5" customHeight="1">
      <c r="A26" s="18"/>
      <c r="B26" s="39"/>
      <c r="C26" s="143"/>
      <c r="D26" s="144"/>
      <c r="E26" s="143"/>
      <c r="F26" s="145"/>
      <c r="G26" s="145"/>
      <c r="H26" s="145"/>
      <c r="I26" s="145"/>
      <c r="J26" s="145"/>
      <c r="K26" s="145"/>
      <c r="L26" s="145"/>
      <c r="M26" s="144"/>
      <c r="N26" s="39"/>
      <c r="O26" s="40"/>
      <c r="P26" s="142">
        <f t="shared" si="0"/>
        <v>0</v>
      </c>
      <c r="Q26" s="142"/>
      <c r="R26" s="142"/>
    </row>
    <row r="27" spans="1:18" ht="19.5" customHeight="1">
      <c r="A27" s="18"/>
      <c r="B27" s="39"/>
      <c r="C27" s="133"/>
      <c r="D27" s="133"/>
      <c r="E27" s="134"/>
      <c r="F27" s="134"/>
      <c r="G27" s="134"/>
      <c r="H27" s="134"/>
      <c r="I27" s="134"/>
      <c r="J27" s="134"/>
      <c r="K27" s="134"/>
      <c r="L27" s="134"/>
      <c r="M27" s="134"/>
      <c r="N27" s="39"/>
      <c r="O27" s="40"/>
      <c r="P27" s="142">
        <f t="shared" si="0"/>
        <v>0</v>
      </c>
      <c r="Q27" s="142"/>
      <c r="R27" s="142"/>
    </row>
    <row r="28" spans="1:18" ht="19.5" customHeight="1">
      <c r="A28" s="18"/>
      <c r="B28" s="39"/>
      <c r="C28" s="133"/>
      <c r="D28" s="133"/>
      <c r="E28" s="134"/>
      <c r="F28" s="134"/>
      <c r="G28" s="134"/>
      <c r="H28" s="134"/>
      <c r="I28" s="134"/>
      <c r="J28" s="134"/>
      <c r="K28" s="134"/>
      <c r="L28" s="134"/>
      <c r="M28" s="134"/>
      <c r="N28" s="39"/>
      <c r="O28" s="40"/>
      <c r="P28" s="142">
        <f t="shared" si="0"/>
        <v>0</v>
      </c>
      <c r="Q28" s="142"/>
      <c r="R28" s="142"/>
    </row>
    <row r="29" spans="1:18" ht="19.5" customHeight="1">
      <c r="A29" s="18"/>
      <c r="B29" s="39"/>
      <c r="C29" s="133"/>
      <c r="D29" s="133"/>
      <c r="E29" s="134"/>
      <c r="F29" s="134"/>
      <c r="G29" s="134"/>
      <c r="H29" s="134"/>
      <c r="I29" s="134"/>
      <c r="J29" s="134"/>
      <c r="K29" s="134"/>
      <c r="L29" s="134"/>
      <c r="M29" s="134"/>
      <c r="N29" s="39"/>
      <c r="O29" s="40" t="s">
        <v>60</v>
      </c>
      <c r="P29" s="135">
        <f>SUM(P15:R28)</f>
        <v>15940</v>
      </c>
      <c r="Q29" s="135"/>
      <c r="R29" s="135"/>
    </row>
    <row r="30" spans="1:18" ht="19.5" customHeight="1">
      <c r="A30" s="18"/>
      <c r="B30" s="39"/>
      <c r="C30" s="133"/>
      <c r="D30" s="133"/>
      <c r="E30" s="134"/>
      <c r="F30" s="134"/>
      <c r="G30" s="134"/>
      <c r="H30" s="134"/>
      <c r="I30" s="134"/>
      <c r="J30" s="134"/>
      <c r="K30" s="134"/>
      <c r="L30" s="134"/>
      <c r="M30" s="134"/>
      <c r="N30" s="39"/>
      <c r="O30" s="40" t="s">
        <v>59</v>
      </c>
      <c r="P30" s="135">
        <f>+P29*0.16</f>
        <v>2550.4</v>
      </c>
      <c r="Q30" s="135"/>
      <c r="R30" s="135"/>
    </row>
    <row r="31" spans="1:18" ht="18" customHeight="1">
      <c r="A31" s="18"/>
      <c r="B31" s="21"/>
      <c r="C31" s="19"/>
      <c r="D31" s="19"/>
      <c r="E31" s="21"/>
      <c r="F31" s="21"/>
      <c r="G31" s="21"/>
      <c r="H31" s="21"/>
      <c r="I31" s="21"/>
      <c r="J31" s="21"/>
      <c r="K31" s="21"/>
      <c r="L31" s="21"/>
      <c r="M31" s="21"/>
      <c r="N31" s="136" t="s">
        <v>14</v>
      </c>
      <c r="O31" s="136"/>
      <c r="P31" s="137">
        <f>+P30+P29</f>
        <v>18490.4</v>
      </c>
      <c r="Q31" s="138"/>
      <c r="R31" s="138"/>
    </row>
    <row r="32" spans="1:18" ht="17.25" customHeight="1">
      <c r="A32" s="18"/>
      <c r="B32" s="16"/>
      <c r="C32" s="16"/>
      <c r="D32" s="16"/>
      <c r="E32" s="16"/>
      <c r="F32" s="16"/>
      <c r="G32" s="139"/>
      <c r="H32" s="139"/>
      <c r="I32" s="139"/>
      <c r="J32" s="37"/>
      <c r="K32" s="140"/>
      <c r="L32" s="140"/>
      <c r="M32" s="140"/>
      <c r="N32" s="141"/>
      <c r="O32" s="141"/>
      <c r="P32" s="141"/>
      <c r="Q32" s="141"/>
      <c r="R32" s="141"/>
    </row>
    <row r="33" spans="1:18" ht="18" customHeight="1">
      <c r="A33" s="18"/>
      <c r="B33" s="126" t="s">
        <v>51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</row>
    <row r="34" spans="1:18" ht="19.5" customHeight="1">
      <c r="A34" s="18"/>
      <c r="B34" s="127" t="s">
        <v>31</v>
      </c>
      <c r="C34" s="128"/>
      <c r="D34" s="128"/>
      <c r="E34" s="128"/>
      <c r="F34" s="129"/>
      <c r="G34" s="70" t="s">
        <v>30</v>
      </c>
      <c r="H34" s="70"/>
      <c r="I34" s="130" t="s">
        <v>32</v>
      </c>
      <c r="J34" s="130"/>
      <c r="K34" s="130"/>
      <c r="L34" s="24"/>
      <c r="M34" s="34" t="s">
        <v>55</v>
      </c>
      <c r="N34" s="28"/>
      <c r="O34" s="22"/>
      <c r="P34" s="34" t="s">
        <v>38</v>
      </c>
      <c r="Q34" s="34"/>
      <c r="R34" s="71"/>
    </row>
    <row r="35" spans="1:18" ht="19.5" customHeight="1">
      <c r="A35" s="18"/>
      <c r="B35" s="131" t="s">
        <v>36</v>
      </c>
      <c r="C35" s="119"/>
      <c r="D35" s="119"/>
      <c r="E35" s="119"/>
      <c r="F35" s="72"/>
      <c r="G35" s="29"/>
      <c r="H35" s="78"/>
      <c r="I35" s="121" t="s">
        <v>33</v>
      </c>
      <c r="J35" s="121"/>
      <c r="K35" s="24"/>
      <c r="L35" s="22"/>
      <c r="M35" s="42" t="s">
        <v>22</v>
      </c>
      <c r="N35" s="22"/>
      <c r="O35" s="24"/>
      <c r="P35" s="132" t="s">
        <v>22</v>
      </c>
      <c r="Q35" s="132"/>
      <c r="R35" s="66"/>
    </row>
    <row r="36" spans="1:18" ht="19.5" customHeight="1">
      <c r="A36" s="18"/>
      <c r="B36" s="61"/>
      <c r="C36" s="31"/>
      <c r="D36" s="23"/>
      <c r="E36" s="28"/>
      <c r="F36" s="72"/>
      <c r="G36" s="29"/>
      <c r="H36" s="78"/>
      <c r="I36" s="121" t="s">
        <v>34</v>
      </c>
      <c r="J36" s="121"/>
      <c r="K36" s="24"/>
      <c r="L36" s="22"/>
      <c r="M36" s="22"/>
      <c r="N36" s="22"/>
      <c r="O36" s="24"/>
      <c r="P36" s="24"/>
      <c r="Q36" s="43"/>
      <c r="R36" s="66"/>
    </row>
    <row r="37" spans="1:18" ht="19.5" customHeight="1">
      <c r="A37" s="18"/>
      <c r="B37" s="122" t="s">
        <v>37</v>
      </c>
      <c r="C37" s="123"/>
      <c r="D37" s="123"/>
      <c r="E37" s="123"/>
      <c r="F37" s="72"/>
      <c r="G37" s="29"/>
      <c r="H37" s="121" t="s">
        <v>35</v>
      </c>
      <c r="I37" s="121"/>
      <c r="J37" s="121"/>
      <c r="K37" s="22"/>
      <c r="L37" s="22"/>
      <c r="M37" s="45" t="s">
        <v>23</v>
      </c>
      <c r="N37" s="22"/>
      <c r="O37" s="22"/>
      <c r="P37" s="124" t="s">
        <v>23</v>
      </c>
      <c r="Q37" s="124"/>
      <c r="R37" s="67"/>
    </row>
    <row r="38" spans="1:18" ht="19.5" customHeight="1">
      <c r="A38" s="18"/>
      <c r="B38" s="75"/>
      <c r="C38" s="44"/>
      <c r="D38" s="44"/>
      <c r="E38" s="44"/>
      <c r="F38" s="72"/>
      <c r="G38" s="29"/>
      <c r="H38" s="79"/>
      <c r="I38" s="121" t="s">
        <v>48</v>
      </c>
      <c r="J38" s="121"/>
      <c r="K38" s="22"/>
      <c r="L38" s="22"/>
      <c r="M38" s="45"/>
      <c r="N38" s="22"/>
      <c r="O38" s="22"/>
      <c r="P38" s="45"/>
      <c r="Q38" s="22"/>
      <c r="R38" s="67"/>
    </row>
    <row r="39" spans="1:18" ht="19.5" customHeight="1">
      <c r="A39" s="18"/>
      <c r="B39" s="75"/>
      <c r="C39" s="44"/>
      <c r="D39" s="44"/>
      <c r="E39" s="44"/>
      <c r="F39" s="72"/>
      <c r="G39" s="29"/>
      <c r="H39" s="79"/>
      <c r="I39" s="79"/>
      <c r="J39" s="80" t="s">
        <v>54</v>
      </c>
      <c r="K39" s="22"/>
      <c r="L39" s="22"/>
      <c r="M39" s="45"/>
      <c r="N39" s="22"/>
      <c r="O39" s="22"/>
      <c r="P39" s="45"/>
      <c r="Q39" s="22"/>
      <c r="R39" s="67"/>
    </row>
    <row r="40" spans="1:18" ht="12.75">
      <c r="A40" s="18"/>
      <c r="B40" s="54"/>
      <c r="C40" s="55"/>
      <c r="D40" s="55"/>
      <c r="E40" s="55"/>
      <c r="F40" s="56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6"/>
    </row>
    <row r="41" spans="1:18" ht="16.5" customHeight="1">
      <c r="A41" s="18"/>
      <c r="B41" s="125"/>
      <c r="C41" s="125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ht="12.75">
      <c r="A42" s="18"/>
      <c r="B42" s="115" t="s">
        <v>15</v>
      </c>
      <c r="C42" s="116"/>
      <c r="D42" s="116"/>
      <c r="E42" s="57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9"/>
      <c r="Q42" s="59"/>
      <c r="R42" s="60"/>
    </row>
    <row r="43" spans="1:18" ht="5.25" customHeight="1" thickBot="1">
      <c r="A43" s="18"/>
      <c r="B43" s="6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6"/>
      <c r="Q43" s="26"/>
      <c r="R43" s="62"/>
    </row>
    <row r="44" spans="1:18" ht="13.5" thickBot="1">
      <c r="A44" s="18"/>
      <c r="B44" s="117" t="s">
        <v>16</v>
      </c>
      <c r="C44" s="118"/>
      <c r="D44" s="118"/>
      <c r="E44" s="46" t="s">
        <v>63</v>
      </c>
      <c r="F44" s="22"/>
      <c r="G44" s="24" t="s">
        <v>17</v>
      </c>
      <c r="H44" s="47"/>
      <c r="I44" s="22"/>
      <c r="J44" s="25" t="s">
        <v>18</v>
      </c>
      <c r="K44" s="47"/>
      <c r="L44" s="22"/>
      <c r="M44" s="23" t="s">
        <v>19</v>
      </c>
      <c r="N44" s="47"/>
      <c r="O44" s="22"/>
      <c r="P44" s="27"/>
      <c r="Q44" s="26"/>
      <c r="R44" s="62"/>
    </row>
    <row r="45" spans="1:18" ht="8.25" customHeight="1" thickBot="1">
      <c r="A45" s="18"/>
      <c r="B45" s="6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6"/>
      <c r="Q45" s="26"/>
      <c r="R45" s="62"/>
    </row>
    <row r="46" spans="1:18" ht="13.5" thickBot="1">
      <c r="A46" s="18"/>
      <c r="B46" s="117" t="s">
        <v>20</v>
      </c>
      <c r="C46" s="118"/>
      <c r="D46" s="118"/>
      <c r="E46" s="46"/>
      <c r="F46" s="29"/>
      <c r="G46" s="48"/>
      <c r="H46" s="48"/>
      <c r="I46" s="48"/>
      <c r="J46" s="29"/>
      <c r="K46" s="29"/>
      <c r="L46" s="29"/>
      <c r="M46" s="29"/>
      <c r="N46" s="22"/>
      <c r="O46" s="22"/>
      <c r="P46" s="26"/>
      <c r="Q46" s="26"/>
      <c r="R46" s="62"/>
    </row>
    <row r="47" spans="1:18" ht="19.5" customHeight="1">
      <c r="A47" s="18"/>
      <c r="B47" s="63"/>
      <c r="C47" s="119" t="s">
        <v>39</v>
      </c>
      <c r="D47" s="119"/>
      <c r="E47" s="119"/>
      <c r="F47" s="119"/>
      <c r="G47" s="120"/>
      <c r="H47" s="120"/>
      <c r="I47" s="120"/>
      <c r="J47" s="120"/>
      <c r="K47" s="120"/>
      <c r="L47" s="120"/>
      <c r="M47" s="120"/>
      <c r="N47" s="119" t="s">
        <v>21</v>
      </c>
      <c r="O47" s="119"/>
      <c r="P47" s="103"/>
      <c r="Q47" s="103"/>
      <c r="R47" s="104"/>
    </row>
    <row r="48" spans="1:18" ht="12.75">
      <c r="A48" s="18"/>
      <c r="B48" s="63"/>
      <c r="C48" s="29"/>
      <c r="D48" s="29"/>
      <c r="E48" s="29"/>
      <c r="F48" s="22"/>
      <c r="G48" s="105"/>
      <c r="H48" s="105"/>
      <c r="I48" s="105"/>
      <c r="J48" s="105"/>
      <c r="K48" s="105"/>
      <c r="L48" s="105"/>
      <c r="M48" s="105"/>
      <c r="N48" s="22"/>
      <c r="O48" s="22"/>
      <c r="P48" s="106"/>
      <c r="Q48" s="106"/>
      <c r="R48" s="107"/>
    </row>
    <row r="49" spans="1:18" ht="12.75">
      <c r="A49" s="18"/>
      <c r="B49" s="54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64"/>
      <c r="Q49" s="64"/>
      <c r="R49" s="65"/>
    </row>
    <row r="50" spans="1:19" s="4" customFormat="1" ht="17.25" customHeight="1">
      <c r="A50" s="10"/>
      <c r="B50" s="11"/>
      <c r="C50" s="9"/>
      <c r="D50" s="9"/>
      <c r="E50" s="9"/>
      <c r="F50" s="9"/>
      <c r="G50" s="9"/>
      <c r="H50" s="9"/>
      <c r="I50" s="11"/>
      <c r="J50" s="9"/>
      <c r="K50" s="11"/>
      <c r="L50" s="9"/>
      <c r="M50" s="9"/>
      <c r="N50" s="9"/>
      <c r="O50" s="11"/>
      <c r="P50" s="11"/>
      <c r="Q50" s="11"/>
      <c r="R50" s="9"/>
      <c r="S50" s="10"/>
    </row>
    <row r="51" spans="1:19" s="4" customFormat="1" ht="15.75" customHeight="1">
      <c r="A51" s="10"/>
      <c r="B51" s="90" t="s">
        <v>24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2"/>
      <c r="S51" s="10"/>
    </row>
    <row r="52" spans="1:19" s="4" customFormat="1" ht="9" customHeight="1">
      <c r="A52" s="10"/>
      <c r="B52" s="7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74"/>
      <c r="S52" s="10"/>
    </row>
    <row r="53" spans="1:19" s="4" customFormat="1" ht="15" customHeight="1">
      <c r="A53" s="10"/>
      <c r="B53" s="108" t="s">
        <v>25</v>
      </c>
      <c r="C53" s="109"/>
      <c r="D53" s="110"/>
      <c r="E53" s="110"/>
      <c r="F53" s="110"/>
      <c r="G53" s="111" t="s">
        <v>46</v>
      </c>
      <c r="H53" s="111"/>
      <c r="I53" s="111"/>
      <c r="J53" s="53"/>
      <c r="K53" s="53"/>
      <c r="L53" s="53"/>
      <c r="M53" s="51"/>
      <c r="N53" s="112" t="s">
        <v>47</v>
      </c>
      <c r="O53" s="112"/>
      <c r="P53" s="113"/>
      <c r="Q53" s="113"/>
      <c r="R53" s="114"/>
      <c r="S53" s="10"/>
    </row>
    <row r="54" spans="1:19" s="4" customFormat="1" ht="12" customHeight="1">
      <c r="A54" s="10"/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6"/>
      <c r="S54" s="10"/>
    </row>
    <row r="55" spans="1:19" s="4" customFormat="1" ht="17.25" customHeight="1">
      <c r="A55" s="10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10"/>
    </row>
    <row r="56" spans="1:18" ht="12.75" customHeight="1">
      <c r="A56" s="18"/>
      <c r="B56" s="97" t="s">
        <v>40</v>
      </c>
      <c r="C56" s="97"/>
      <c r="D56" s="97"/>
      <c r="E56" s="97"/>
      <c r="F56" s="97"/>
      <c r="G56" s="18"/>
      <c r="H56" s="18"/>
      <c r="I56" s="97" t="s">
        <v>42</v>
      </c>
      <c r="J56" s="97"/>
      <c r="K56" s="97"/>
      <c r="L56" s="97"/>
      <c r="M56" s="18"/>
      <c r="N56" s="97" t="s">
        <v>44</v>
      </c>
      <c r="O56" s="97"/>
      <c r="P56" s="97"/>
      <c r="Q56" s="97"/>
      <c r="R56" s="97"/>
    </row>
    <row r="57" spans="1:18" ht="12.75">
      <c r="A57" s="18"/>
      <c r="B57" s="97"/>
      <c r="C57" s="97"/>
      <c r="D57" s="97"/>
      <c r="E57" s="97"/>
      <c r="F57" s="97"/>
      <c r="G57" s="18"/>
      <c r="H57" s="18"/>
      <c r="I57" s="97"/>
      <c r="J57" s="97"/>
      <c r="K57" s="97"/>
      <c r="L57" s="97"/>
      <c r="M57" s="18"/>
      <c r="N57" s="97"/>
      <c r="O57" s="97"/>
      <c r="P57" s="97"/>
      <c r="Q57" s="97"/>
      <c r="R57" s="97"/>
    </row>
    <row r="58" spans="1:18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1:19" s="4" customFormat="1" ht="25.5" customHeight="1">
      <c r="A59" s="10"/>
      <c r="B59" s="102" t="s">
        <v>56</v>
      </c>
      <c r="C59" s="102"/>
      <c r="D59" s="102"/>
      <c r="E59" s="102"/>
      <c r="F59" s="102"/>
      <c r="G59" s="12"/>
      <c r="H59" s="12"/>
      <c r="I59" s="102" t="s">
        <v>61</v>
      </c>
      <c r="J59" s="102"/>
      <c r="K59" s="102"/>
      <c r="L59" s="102"/>
      <c r="M59" s="12"/>
      <c r="N59" s="102" t="s">
        <v>58</v>
      </c>
      <c r="O59" s="102"/>
      <c r="P59" s="102"/>
      <c r="Q59" s="102"/>
      <c r="R59" s="102"/>
      <c r="S59" s="10"/>
    </row>
    <row r="60" spans="1:18" ht="12" customHeight="1">
      <c r="A60" s="18"/>
      <c r="B60" s="97" t="s">
        <v>26</v>
      </c>
      <c r="C60" s="97"/>
      <c r="D60" s="97"/>
      <c r="E60" s="97"/>
      <c r="F60" s="97"/>
      <c r="G60" s="30"/>
      <c r="H60" s="30"/>
      <c r="I60" s="97" t="s">
        <v>26</v>
      </c>
      <c r="J60" s="97"/>
      <c r="K60" s="97"/>
      <c r="L60" s="97"/>
      <c r="M60" s="13"/>
      <c r="N60" s="98" t="s">
        <v>26</v>
      </c>
      <c r="O60" s="98"/>
      <c r="P60" s="98"/>
      <c r="Q60" s="98"/>
      <c r="R60" s="98"/>
    </row>
    <row r="61" spans="2:18" ht="25.5" customHeight="1">
      <c r="B61" s="99" t="s">
        <v>41</v>
      </c>
      <c r="C61" s="100"/>
      <c r="D61" s="100"/>
      <c r="E61" s="100"/>
      <c r="F61" s="100"/>
      <c r="I61" s="99" t="s">
        <v>43</v>
      </c>
      <c r="J61" s="100"/>
      <c r="K61" s="100"/>
      <c r="L61" s="100"/>
      <c r="N61" s="101" t="s">
        <v>45</v>
      </c>
      <c r="O61" s="101"/>
      <c r="P61" s="101"/>
      <c r="Q61" s="101"/>
      <c r="R61" s="101"/>
    </row>
    <row r="62" spans="2:17" ht="12" customHeight="1">
      <c r="B62" s="49"/>
      <c r="C62" s="50"/>
      <c r="D62" s="50"/>
      <c r="E62" s="50"/>
      <c r="F62" s="50"/>
      <c r="G62" s="7"/>
      <c r="H62" s="7"/>
      <c r="I62" s="49"/>
      <c r="J62" s="50"/>
      <c r="K62" s="50"/>
      <c r="L62" s="50"/>
      <c r="M62" s="7"/>
      <c r="N62" s="21"/>
      <c r="O62" s="32"/>
      <c r="P62" s="32"/>
      <c r="Q62" s="32"/>
    </row>
    <row r="63" spans="2:18" ht="24" customHeight="1">
      <c r="B63" s="90" t="s">
        <v>53</v>
      </c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2"/>
      <c r="N63" s="93" t="s">
        <v>50</v>
      </c>
      <c r="O63" s="94"/>
      <c r="P63" s="94"/>
      <c r="Q63" s="94"/>
      <c r="R63" s="95"/>
    </row>
    <row r="64" spans="2:18" ht="18.75" customHeight="1">
      <c r="B64" s="84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6"/>
      <c r="N64" s="96"/>
      <c r="O64" s="96"/>
      <c r="P64" s="96"/>
      <c r="Q64" s="96"/>
      <c r="R64" s="96"/>
    </row>
    <row r="65" spans="2:18" ht="18.75" customHeight="1">
      <c r="B65" s="84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6"/>
      <c r="N65" s="96"/>
      <c r="O65" s="96"/>
      <c r="P65" s="96"/>
      <c r="Q65" s="96"/>
      <c r="R65" s="96"/>
    </row>
    <row r="66" spans="2:18" ht="18.75" customHeight="1">
      <c r="B66" s="84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6"/>
      <c r="N66" s="96"/>
      <c r="O66" s="96"/>
      <c r="P66" s="96"/>
      <c r="Q66" s="96"/>
      <c r="R66" s="96"/>
    </row>
    <row r="67" spans="2:18" ht="18.75" customHeight="1">
      <c r="B67" s="84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6"/>
      <c r="N67" s="96"/>
      <c r="O67" s="96"/>
      <c r="P67" s="96"/>
      <c r="Q67" s="96"/>
      <c r="R67" s="96"/>
    </row>
    <row r="68" spans="2:18" ht="18.75" customHeight="1">
      <c r="B68" s="84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6"/>
      <c r="N68" s="96"/>
      <c r="O68" s="96"/>
      <c r="P68" s="96"/>
      <c r="Q68" s="96"/>
      <c r="R68" s="96"/>
    </row>
    <row r="69" spans="2:18" ht="18.75" customHeight="1">
      <c r="B69" s="84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6"/>
      <c r="N69" s="87" t="s">
        <v>26</v>
      </c>
      <c r="O69" s="88"/>
      <c r="P69" s="88"/>
      <c r="Q69" s="88"/>
      <c r="R69" s="89"/>
    </row>
    <row r="70" ht="18.75" customHeight="1"/>
  </sheetData>
  <sheetProtection/>
  <mergeCells count="119">
    <mergeCell ref="B1:R1"/>
    <mergeCell ref="A2:S2"/>
    <mergeCell ref="A3:S3"/>
    <mergeCell ref="A4:S4"/>
    <mergeCell ref="A5:S5"/>
    <mergeCell ref="P6:R6"/>
    <mergeCell ref="B8:D8"/>
    <mergeCell ref="E8:L8"/>
    <mergeCell ref="B10:E10"/>
    <mergeCell ref="F10:L10"/>
    <mergeCell ref="F11:L11"/>
    <mergeCell ref="E12:L12"/>
    <mergeCell ref="N12:O12"/>
    <mergeCell ref="P12:R12"/>
    <mergeCell ref="C14:D14"/>
    <mergeCell ref="E14:M14"/>
    <mergeCell ref="P14:R14"/>
    <mergeCell ref="C15:D15"/>
    <mergeCell ref="E15:M15"/>
    <mergeCell ref="P15:R15"/>
    <mergeCell ref="C16:D16"/>
    <mergeCell ref="E16:M16"/>
    <mergeCell ref="P16:R16"/>
    <mergeCell ref="C17:D17"/>
    <mergeCell ref="E17:M17"/>
    <mergeCell ref="P17:R17"/>
    <mergeCell ref="C18:D18"/>
    <mergeCell ref="E18:M18"/>
    <mergeCell ref="P18:R18"/>
    <mergeCell ref="C19:D19"/>
    <mergeCell ref="E19:M19"/>
    <mergeCell ref="P19:R19"/>
    <mergeCell ref="C20:D20"/>
    <mergeCell ref="E20:M20"/>
    <mergeCell ref="P20:R20"/>
    <mergeCell ref="C21:D21"/>
    <mergeCell ref="E21:M21"/>
    <mergeCell ref="P21:R21"/>
    <mergeCell ref="C22:D22"/>
    <mergeCell ref="E22:M22"/>
    <mergeCell ref="P22:R22"/>
    <mergeCell ref="C23:D23"/>
    <mergeCell ref="E23:M23"/>
    <mergeCell ref="P23:R23"/>
    <mergeCell ref="C24:D24"/>
    <mergeCell ref="E24:M24"/>
    <mergeCell ref="P24:R24"/>
    <mergeCell ref="C25:D25"/>
    <mergeCell ref="E25:M25"/>
    <mergeCell ref="P25:R25"/>
    <mergeCell ref="C26:D26"/>
    <mergeCell ref="E26:M26"/>
    <mergeCell ref="P26:R26"/>
    <mergeCell ref="C27:D27"/>
    <mergeCell ref="E27:M27"/>
    <mergeCell ref="P27:R27"/>
    <mergeCell ref="C28:D28"/>
    <mergeCell ref="E28:M28"/>
    <mergeCell ref="P28:R28"/>
    <mergeCell ref="C29:D29"/>
    <mergeCell ref="E29:M29"/>
    <mergeCell ref="P29:R29"/>
    <mergeCell ref="C30:D30"/>
    <mergeCell ref="E30:M30"/>
    <mergeCell ref="P30:R30"/>
    <mergeCell ref="N31:O31"/>
    <mergeCell ref="P31:R31"/>
    <mergeCell ref="G32:I32"/>
    <mergeCell ref="K32:M32"/>
    <mergeCell ref="N32:R32"/>
    <mergeCell ref="B33:R33"/>
    <mergeCell ref="B34:F34"/>
    <mergeCell ref="I34:K34"/>
    <mergeCell ref="B35:E35"/>
    <mergeCell ref="I35:J35"/>
    <mergeCell ref="P35:Q35"/>
    <mergeCell ref="I36:J36"/>
    <mergeCell ref="B37:E37"/>
    <mergeCell ref="H37:J37"/>
    <mergeCell ref="P37:Q37"/>
    <mergeCell ref="I38:J38"/>
    <mergeCell ref="B41:C41"/>
    <mergeCell ref="B42:D42"/>
    <mergeCell ref="B44:D44"/>
    <mergeCell ref="B46:D46"/>
    <mergeCell ref="C47:F47"/>
    <mergeCell ref="G47:M47"/>
    <mergeCell ref="N47:O47"/>
    <mergeCell ref="P47:R47"/>
    <mergeCell ref="G48:M48"/>
    <mergeCell ref="P48:R48"/>
    <mergeCell ref="B51:R51"/>
    <mergeCell ref="B53:C53"/>
    <mergeCell ref="D53:F53"/>
    <mergeCell ref="G53:I53"/>
    <mergeCell ref="N53:O53"/>
    <mergeCell ref="P53:R53"/>
    <mergeCell ref="B56:F57"/>
    <mergeCell ref="I56:L57"/>
    <mergeCell ref="N56:R57"/>
    <mergeCell ref="B59:F59"/>
    <mergeCell ref="I59:L59"/>
    <mergeCell ref="N59:R59"/>
    <mergeCell ref="B60:F60"/>
    <mergeCell ref="I60:L60"/>
    <mergeCell ref="N60:R60"/>
    <mergeCell ref="B61:F61"/>
    <mergeCell ref="I61:L61"/>
    <mergeCell ref="N61:R61"/>
    <mergeCell ref="B69:M69"/>
    <mergeCell ref="N69:R69"/>
    <mergeCell ref="B63:M63"/>
    <mergeCell ref="N63:R63"/>
    <mergeCell ref="B64:M64"/>
    <mergeCell ref="N64:R68"/>
    <mergeCell ref="B65:M65"/>
    <mergeCell ref="B66:M66"/>
    <mergeCell ref="B67:M67"/>
    <mergeCell ref="B68:M68"/>
  </mergeCells>
  <printOptions horizontalCentered="1" verticalCentered="1"/>
  <pageMargins left="0.4330708661417323" right="0.4330708661417323" top="0.2755905511811024" bottom="0.3937007874015748" header="0.15748031496062992" footer="0.3937007874015748"/>
  <pageSetup fitToHeight="1" fitToWidth="1" horizontalDpi="600" verticalDpi="600" orientation="portrait" scale="58" r:id="rId2"/>
  <headerFooter alignWithMargins="0">
    <oddFooter>&amp;RF01 PBS 0101 Rev. 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showGridLines="0" view="pageBreakPreview" zoomScale="80" zoomScaleNormal="80" zoomScaleSheetLayoutView="80" zoomScalePageLayoutView="70" workbookViewId="0" topLeftCell="A31">
      <selection activeCell="O17" sqref="O17"/>
    </sheetView>
  </sheetViews>
  <sheetFormatPr defaultColWidth="11.421875" defaultRowHeight="12.75"/>
  <cols>
    <col min="1" max="1" width="3.28125" style="6" customWidth="1"/>
    <col min="2" max="2" width="7.28125" style="6" customWidth="1"/>
    <col min="3" max="3" width="5.28125" style="6" customWidth="1"/>
    <col min="4" max="4" width="12.421875" style="6" customWidth="1"/>
    <col min="5" max="5" width="5.28125" style="6" customWidth="1"/>
    <col min="6" max="6" width="9.00390625" style="6" customWidth="1"/>
    <col min="7" max="7" width="14.140625" style="6" customWidth="1"/>
    <col min="8" max="8" width="4.7109375" style="6" customWidth="1"/>
    <col min="9" max="9" width="8.7109375" style="6" customWidth="1"/>
    <col min="10" max="10" width="14.57421875" style="6" customWidth="1"/>
    <col min="11" max="11" width="5.8515625" style="6" customWidth="1"/>
    <col min="12" max="12" width="4.28125" style="6" customWidth="1"/>
    <col min="13" max="13" width="17.8515625" style="6" customWidth="1"/>
    <col min="14" max="14" width="7.421875" style="6" customWidth="1"/>
    <col min="15" max="15" width="12.140625" style="6" customWidth="1"/>
    <col min="16" max="18" width="7.28125" style="6" customWidth="1"/>
    <col min="19" max="19" width="2.8515625" style="6" customWidth="1"/>
  </cols>
  <sheetData>
    <row r="1" spans="1:19" s="1" customFormat="1" ht="10.5" customHeight="1">
      <c r="A1" s="10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5"/>
    </row>
    <row r="2" spans="1:19" s="1" customFormat="1" ht="18.75" customHeight="1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pans="1:19" s="1" customFormat="1" ht="18.75" customHeight="1">
      <c r="A3" s="158" t="s">
        <v>27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</row>
    <row r="4" spans="1:19" s="1" customFormat="1" ht="15" customHeight="1">
      <c r="A4" s="158" t="s">
        <v>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</row>
    <row r="5" spans="1:19" s="1" customFormat="1" ht="15.75" customHeight="1">
      <c r="A5" s="159" t="s">
        <v>2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</row>
    <row r="6" spans="1:19" s="1" customFormat="1" ht="15.75" customHeight="1">
      <c r="A6" s="10"/>
      <c r="B6" s="10"/>
      <c r="C6" s="10"/>
      <c r="D6" s="10"/>
      <c r="E6" s="10"/>
      <c r="F6" s="17"/>
      <c r="G6" s="17"/>
      <c r="H6" s="17"/>
      <c r="I6" s="17"/>
      <c r="J6" s="17"/>
      <c r="K6" s="17"/>
      <c r="L6" s="17"/>
      <c r="M6" s="17"/>
      <c r="N6" s="17"/>
      <c r="O6" s="14" t="s">
        <v>3</v>
      </c>
      <c r="P6" s="160"/>
      <c r="Q6" s="160"/>
      <c r="R6" s="160"/>
      <c r="S6" s="5"/>
    </row>
    <row r="7" spans="1:18" ht="13.5" customHeight="1">
      <c r="A7" s="18"/>
      <c r="C7" s="34"/>
      <c r="D7" s="34"/>
      <c r="E7" s="35"/>
      <c r="F7" s="35"/>
      <c r="G7" s="35"/>
      <c r="H7" s="35"/>
      <c r="I7" s="35"/>
      <c r="J7" s="35"/>
      <c r="K7" s="35"/>
      <c r="L7" s="35"/>
      <c r="M7" s="35"/>
      <c r="N7" s="2"/>
      <c r="O7" s="18"/>
      <c r="P7" s="18"/>
      <c r="Q7" s="18"/>
      <c r="R7" s="19"/>
    </row>
    <row r="8" spans="1:18" ht="13.5" customHeight="1">
      <c r="A8" s="18"/>
      <c r="B8" s="125" t="s">
        <v>4</v>
      </c>
      <c r="C8" s="125"/>
      <c r="D8" s="125"/>
      <c r="E8" s="151" t="s">
        <v>16</v>
      </c>
      <c r="F8" s="151"/>
      <c r="G8" s="151"/>
      <c r="H8" s="151"/>
      <c r="I8" s="151"/>
      <c r="J8" s="151"/>
      <c r="K8" s="151"/>
      <c r="L8" s="151"/>
      <c r="M8" s="35"/>
      <c r="N8" s="2"/>
      <c r="O8" s="15" t="s">
        <v>28</v>
      </c>
      <c r="P8" s="81">
        <f ca="1">DAY(TODAY())</f>
        <v>1</v>
      </c>
      <c r="Q8" s="82">
        <f ca="1">MONTH(TODAY())</f>
        <v>3</v>
      </c>
      <c r="R8" s="81">
        <f ca="1">YEAR(TODAY())</f>
        <v>2023</v>
      </c>
    </row>
    <row r="9" spans="1:18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76" t="s">
        <v>5</v>
      </c>
      <c r="Q9" s="76" t="s">
        <v>6</v>
      </c>
      <c r="R9" s="76" t="s">
        <v>7</v>
      </c>
    </row>
    <row r="10" spans="1:18" ht="14.25" customHeight="1">
      <c r="A10" s="18"/>
      <c r="B10" s="152" t="s">
        <v>52</v>
      </c>
      <c r="C10" s="152"/>
      <c r="D10" s="152"/>
      <c r="E10" s="152"/>
      <c r="F10" s="153"/>
      <c r="G10" s="153"/>
      <c r="H10" s="153"/>
      <c r="I10" s="153"/>
      <c r="J10" s="153"/>
      <c r="K10" s="153"/>
      <c r="L10" s="153"/>
      <c r="M10" s="37"/>
      <c r="N10" s="37"/>
      <c r="O10" s="37"/>
      <c r="P10" s="37"/>
      <c r="Q10" s="37"/>
      <c r="R10" s="37"/>
    </row>
    <row r="11" spans="1:18" ht="12" customHeight="1">
      <c r="A11" s="18"/>
      <c r="B11" s="36"/>
      <c r="C11" s="36"/>
      <c r="D11" s="36"/>
      <c r="F11" s="154" t="s">
        <v>26</v>
      </c>
      <c r="G11" s="154"/>
      <c r="H11" s="154"/>
      <c r="I11" s="154"/>
      <c r="J11" s="154"/>
      <c r="K11" s="154"/>
      <c r="L11" s="154"/>
      <c r="M11" s="77"/>
      <c r="N11" s="37"/>
      <c r="O11" s="37"/>
      <c r="P11" s="37"/>
      <c r="Q11" s="37"/>
      <c r="R11" s="37"/>
    </row>
    <row r="12" spans="1:18" ht="14.25" customHeight="1">
      <c r="A12" s="18"/>
      <c r="B12" s="34" t="s">
        <v>49</v>
      </c>
      <c r="C12" s="34"/>
      <c r="D12" s="34"/>
      <c r="E12" s="155" t="s">
        <v>64</v>
      </c>
      <c r="F12" s="155"/>
      <c r="G12" s="155"/>
      <c r="H12" s="155"/>
      <c r="I12" s="155"/>
      <c r="J12" s="155"/>
      <c r="K12" s="155"/>
      <c r="L12" s="155"/>
      <c r="M12" s="37"/>
      <c r="N12" s="141" t="s">
        <v>8</v>
      </c>
      <c r="O12" s="141"/>
      <c r="P12" s="102"/>
      <c r="Q12" s="102"/>
      <c r="R12" s="102"/>
    </row>
    <row r="13" spans="1:18" ht="8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20"/>
      <c r="Q13" s="20"/>
      <c r="R13" s="20"/>
    </row>
    <row r="14" spans="1:19" s="3" customFormat="1" ht="32.25" customHeight="1">
      <c r="A14" s="8"/>
      <c r="B14" s="83" t="s">
        <v>9</v>
      </c>
      <c r="C14" s="149" t="s">
        <v>10</v>
      </c>
      <c r="D14" s="149"/>
      <c r="E14" s="149" t="s">
        <v>11</v>
      </c>
      <c r="F14" s="149"/>
      <c r="G14" s="149"/>
      <c r="H14" s="149"/>
      <c r="I14" s="149"/>
      <c r="J14" s="149"/>
      <c r="K14" s="149"/>
      <c r="L14" s="149"/>
      <c r="M14" s="149"/>
      <c r="N14" s="69" t="s">
        <v>29</v>
      </c>
      <c r="O14" s="69" t="s">
        <v>12</v>
      </c>
      <c r="P14" s="149" t="s">
        <v>13</v>
      </c>
      <c r="Q14" s="149"/>
      <c r="R14" s="149"/>
      <c r="S14" s="8"/>
    </row>
    <row r="15" spans="1:18" ht="24" customHeight="1">
      <c r="A15" s="18"/>
      <c r="B15" s="38">
        <v>1</v>
      </c>
      <c r="C15" s="150">
        <v>1</v>
      </c>
      <c r="D15" s="150"/>
      <c r="E15" s="134" t="s">
        <v>65</v>
      </c>
      <c r="F15" s="134"/>
      <c r="G15" s="134"/>
      <c r="H15" s="134"/>
      <c r="I15" s="134"/>
      <c r="J15" s="134"/>
      <c r="K15" s="134"/>
      <c r="L15" s="134"/>
      <c r="M15" s="134"/>
      <c r="N15" s="38" t="s">
        <v>62</v>
      </c>
      <c r="O15" s="41">
        <v>145556</v>
      </c>
      <c r="P15" s="142">
        <f>+C15*O15</f>
        <v>145556</v>
      </c>
      <c r="Q15" s="142"/>
      <c r="R15" s="142"/>
    </row>
    <row r="16" spans="1:18" ht="26.25" customHeight="1">
      <c r="A16" s="18"/>
      <c r="B16" s="38">
        <v>2</v>
      </c>
      <c r="C16" s="133">
        <v>1</v>
      </c>
      <c r="D16" s="133"/>
      <c r="E16" s="134" t="s">
        <v>66</v>
      </c>
      <c r="F16" s="134"/>
      <c r="G16" s="134"/>
      <c r="H16" s="134"/>
      <c r="I16" s="134"/>
      <c r="J16" s="134"/>
      <c r="K16" s="134"/>
      <c r="L16" s="134"/>
      <c r="M16" s="134"/>
      <c r="N16" s="39" t="s">
        <v>62</v>
      </c>
      <c r="O16" s="40">
        <v>46806</v>
      </c>
      <c r="P16" s="142">
        <f aca="true" t="shared" si="0" ref="P16:P28">+C16*O16</f>
        <v>46806</v>
      </c>
      <c r="Q16" s="142"/>
      <c r="R16" s="142"/>
    </row>
    <row r="17" spans="1:18" ht="27" customHeight="1">
      <c r="A17" s="18"/>
      <c r="B17" s="38"/>
      <c r="C17" s="133"/>
      <c r="D17" s="133"/>
      <c r="E17" s="134"/>
      <c r="F17" s="134"/>
      <c r="G17" s="134"/>
      <c r="H17" s="134"/>
      <c r="I17" s="134"/>
      <c r="J17" s="134"/>
      <c r="K17" s="134"/>
      <c r="L17" s="134"/>
      <c r="M17" s="134"/>
      <c r="N17" s="39"/>
      <c r="O17" s="40"/>
      <c r="P17" s="142">
        <f t="shared" si="0"/>
        <v>0</v>
      </c>
      <c r="Q17" s="142"/>
      <c r="R17" s="142"/>
    </row>
    <row r="18" spans="1:18" ht="29.25" customHeight="1">
      <c r="A18" s="18"/>
      <c r="B18" s="38"/>
      <c r="C18" s="133"/>
      <c r="D18" s="133"/>
      <c r="E18" s="146"/>
      <c r="F18" s="147"/>
      <c r="G18" s="147"/>
      <c r="H18" s="147"/>
      <c r="I18" s="147"/>
      <c r="J18" s="147"/>
      <c r="K18" s="147"/>
      <c r="L18" s="147"/>
      <c r="M18" s="148"/>
      <c r="N18" s="39"/>
      <c r="O18" s="40"/>
      <c r="P18" s="142">
        <f t="shared" si="0"/>
        <v>0</v>
      </c>
      <c r="Q18" s="142"/>
      <c r="R18" s="142"/>
    </row>
    <row r="19" spans="1:18" ht="19.5" customHeight="1">
      <c r="A19" s="18"/>
      <c r="B19" s="38"/>
      <c r="C19" s="133"/>
      <c r="D19" s="133"/>
      <c r="E19" s="146"/>
      <c r="F19" s="147"/>
      <c r="G19" s="147"/>
      <c r="H19" s="147"/>
      <c r="I19" s="147"/>
      <c r="J19" s="147"/>
      <c r="K19" s="147"/>
      <c r="L19" s="147"/>
      <c r="M19" s="148"/>
      <c r="N19" s="39"/>
      <c r="O19" s="40"/>
      <c r="P19" s="142">
        <f t="shared" si="0"/>
        <v>0</v>
      </c>
      <c r="Q19" s="142"/>
      <c r="R19" s="142"/>
    </row>
    <row r="20" spans="1:18" ht="32.25" customHeight="1">
      <c r="A20" s="18"/>
      <c r="B20" s="38"/>
      <c r="C20" s="133"/>
      <c r="D20" s="133"/>
      <c r="E20" s="146"/>
      <c r="F20" s="147"/>
      <c r="G20" s="147"/>
      <c r="H20" s="147"/>
      <c r="I20" s="147"/>
      <c r="J20" s="147"/>
      <c r="K20" s="147"/>
      <c r="L20" s="147"/>
      <c r="M20" s="148"/>
      <c r="N20" s="39"/>
      <c r="O20" s="40"/>
      <c r="P20" s="142">
        <f t="shared" si="0"/>
        <v>0</v>
      </c>
      <c r="Q20" s="142"/>
      <c r="R20" s="142"/>
    </row>
    <row r="21" spans="1:18" ht="30" customHeight="1">
      <c r="A21" s="18"/>
      <c r="B21" s="38"/>
      <c r="C21" s="133"/>
      <c r="D21" s="133"/>
      <c r="E21" s="146"/>
      <c r="F21" s="147"/>
      <c r="G21" s="147"/>
      <c r="H21" s="147"/>
      <c r="I21" s="147"/>
      <c r="J21" s="147"/>
      <c r="K21" s="147"/>
      <c r="L21" s="147"/>
      <c r="M21" s="148"/>
      <c r="N21" s="39"/>
      <c r="O21" s="40"/>
      <c r="P21" s="142">
        <f t="shared" si="0"/>
        <v>0</v>
      </c>
      <c r="Q21" s="142"/>
      <c r="R21" s="142"/>
    </row>
    <row r="22" spans="1:18" ht="29.25" customHeight="1">
      <c r="A22" s="18"/>
      <c r="B22" s="39"/>
      <c r="C22" s="133"/>
      <c r="D22" s="133"/>
      <c r="E22" s="146"/>
      <c r="F22" s="147"/>
      <c r="G22" s="147"/>
      <c r="H22" s="147"/>
      <c r="I22" s="147"/>
      <c r="J22" s="147"/>
      <c r="K22" s="147"/>
      <c r="L22" s="147"/>
      <c r="M22" s="148"/>
      <c r="N22" s="39"/>
      <c r="O22" s="40"/>
      <c r="P22" s="142">
        <f t="shared" si="0"/>
        <v>0</v>
      </c>
      <c r="Q22" s="142"/>
      <c r="R22" s="142"/>
    </row>
    <row r="23" spans="1:18" ht="19.5" customHeight="1">
      <c r="A23" s="18"/>
      <c r="B23" s="39"/>
      <c r="C23" s="133"/>
      <c r="D23" s="133"/>
      <c r="E23" s="134"/>
      <c r="F23" s="134"/>
      <c r="G23" s="134"/>
      <c r="H23" s="134"/>
      <c r="I23" s="134"/>
      <c r="J23" s="134"/>
      <c r="K23" s="134"/>
      <c r="L23" s="134"/>
      <c r="M23" s="134"/>
      <c r="N23" s="39"/>
      <c r="O23" s="40"/>
      <c r="P23" s="142">
        <f t="shared" si="0"/>
        <v>0</v>
      </c>
      <c r="Q23" s="142"/>
      <c r="R23" s="142"/>
    </row>
    <row r="24" spans="1:18" ht="19.5" customHeight="1">
      <c r="A24" s="18"/>
      <c r="B24" s="39"/>
      <c r="C24" s="133"/>
      <c r="D24" s="133"/>
      <c r="E24" s="134"/>
      <c r="F24" s="134"/>
      <c r="G24" s="134"/>
      <c r="H24" s="134"/>
      <c r="I24" s="134"/>
      <c r="J24" s="134"/>
      <c r="K24" s="134"/>
      <c r="L24" s="134"/>
      <c r="M24" s="134"/>
      <c r="N24" s="39"/>
      <c r="O24" s="40"/>
      <c r="P24" s="142">
        <f t="shared" si="0"/>
        <v>0</v>
      </c>
      <c r="Q24" s="142"/>
      <c r="R24" s="142"/>
    </row>
    <row r="25" spans="1:18" ht="19.5" customHeight="1">
      <c r="A25" s="18"/>
      <c r="B25" s="39"/>
      <c r="C25" s="133"/>
      <c r="D25" s="133"/>
      <c r="E25" s="134"/>
      <c r="F25" s="134"/>
      <c r="G25" s="134"/>
      <c r="H25" s="134"/>
      <c r="I25" s="134"/>
      <c r="J25" s="134"/>
      <c r="K25" s="134"/>
      <c r="L25" s="134"/>
      <c r="M25" s="134"/>
      <c r="N25" s="39"/>
      <c r="O25" s="40"/>
      <c r="P25" s="142">
        <f t="shared" si="0"/>
        <v>0</v>
      </c>
      <c r="Q25" s="142"/>
      <c r="R25" s="142"/>
    </row>
    <row r="26" spans="1:18" ht="19.5" customHeight="1">
      <c r="A26" s="18"/>
      <c r="B26" s="39"/>
      <c r="C26" s="143"/>
      <c r="D26" s="144"/>
      <c r="E26" s="143"/>
      <c r="F26" s="145"/>
      <c r="G26" s="145"/>
      <c r="H26" s="145"/>
      <c r="I26" s="145"/>
      <c r="J26" s="145"/>
      <c r="K26" s="145"/>
      <c r="L26" s="145"/>
      <c r="M26" s="144"/>
      <c r="N26" s="39"/>
      <c r="O26" s="40"/>
      <c r="P26" s="142">
        <f t="shared" si="0"/>
        <v>0</v>
      </c>
      <c r="Q26" s="142"/>
      <c r="R26" s="142"/>
    </row>
    <row r="27" spans="1:18" ht="19.5" customHeight="1">
      <c r="A27" s="18"/>
      <c r="B27" s="39"/>
      <c r="C27" s="133"/>
      <c r="D27" s="133"/>
      <c r="E27" s="134"/>
      <c r="F27" s="134"/>
      <c r="G27" s="134"/>
      <c r="H27" s="134"/>
      <c r="I27" s="134"/>
      <c r="J27" s="134"/>
      <c r="K27" s="134"/>
      <c r="L27" s="134"/>
      <c r="M27" s="134"/>
      <c r="N27" s="39"/>
      <c r="O27" s="40"/>
      <c r="P27" s="142">
        <f t="shared" si="0"/>
        <v>0</v>
      </c>
      <c r="Q27" s="142"/>
      <c r="R27" s="142"/>
    </row>
    <row r="28" spans="1:18" ht="19.5" customHeight="1">
      <c r="A28" s="18"/>
      <c r="B28" s="39"/>
      <c r="C28" s="133"/>
      <c r="D28" s="133"/>
      <c r="E28" s="134"/>
      <c r="F28" s="134"/>
      <c r="G28" s="134"/>
      <c r="H28" s="134"/>
      <c r="I28" s="134"/>
      <c r="J28" s="134"/>
      <c r="K28" s="134"/>
      <c r="L28" s="134"/>
      <c r="M28" s="134"/>
      <c r="N28" s="39"/>
      <c r="O28" s="40"/>
      <c r="P28" s="142">
        <f t="shared" si="0"/>
        <v>0</v>
      </c>
      <c r="Q28" s="142"/>
      <c r="R28" s="142"/>
    </row>
    <row r="29" spans="1:18" ht="19.5" customHeight="1">
      <c r="A29" s="18"/>
      <c r="B29" s="39"/>
      <c r="C29" s="133"/>
      <c r="D29" s="133"/>
      <c r="E29" s="134"/>
      <c r="F29" s="134"/>
      <c r="G29" s="134"/>
      <c r="H29" s="134"/>
      <c r="I29" s="134"/>
      <c r="J29" s="134"/>
      <c r="K29" s="134"/>
      <c r="L29" s="134"/>
      <c r="M29" s="134"/>
      <c r="N29" s="39"/>
      <c r="O29" s="40" t="s">
        <v>60</v>
      </c>
      <c r="P29" s="135">
        <f>SUM(P15:R28)</f>
        <v>192362</v>
      </c>
      <c r="Q29" s="135"/>
      <c r="R29" s="135"/>
    </row>
    <row r="30" spans="1:18" ht="19.5" customHeight="1">
      <c r="A30" s="18"/>
      <c r="B30" s="39"/>
      <c r="C30" s="133"/>
      <c r="D30" s="133"/>
      <c r="E30" s="134"/>
      <c r="F30" s="134"/>
      <c r="G30" s="134"/>
      <c r="H30" s="134"/>
      <c r="I30" s="134"/>
      <c r="J30" s="134"/>
      <c r="K30" s="134"/>
      <c r="L30" s="134"/>
      <c r="M30" s="134"/>
      <c r="N30" s="39"/>
      <c r="O30" s="40" t="s">
        <v>59</v>
      </c>
      <c r="P30" s="135">
        <f>+P29*0.16</f>
        <v>30777.920000000002</v>
      </c>
      <c r="Q30" s="135"/>
      <c r="R30" s="135"/>
    </row>
    <row r="31" spans="1:18" ht="18" customHeight="1">
      <c r="A31" s="18"/>
      <c r="B31" s="21"/>
      <c r="C31" s="19"/>
      <c r="D31" s="19"/>
      <c r="E31" s="21"/>
      <c r="F31" s="21"/>
      <c r="G31" s="21"/>
      <c r="H31" s="21"/>
      <c r="I31" s="21"/>
      <c r="J31" s="21"/>
      <c r="K31" s="21"/>
      <c r="L31" s="21"/>
      <c r="M31" s="21"/>
      <c r="N31" s="136" t="s">
        <v>14</v>
      </c>
      <c r="O31" s="136"/>
      <c r="P31" s="137">
        <f>+P30+P29</f>
        <v>223139.92</v>
      </c>
      <c r="Q31" s="138"/>
      <c r="R31" s="138"/>
    </row>
    <row r="32" spans="1:18" ht="17.25" customHeight="1">
      <c r="A32" s="18"/>
      <c r="B32" s="16"/>
      <c r="C32" s="16"/>
      <c r="D32" s="16"/>
      <c r="E32" s="16"/>
      <c r="F32" s="16"/>
      <c r="G32" s="139"/>
      <c r="H32" s="139"/>
      <c r="I32" s="139"/>
      <c r="J32" s="37"/>
      <c r="K32" s="140"/>
      <c r="L32" s="140"/>
      <c r="M32" s="140"/>
      <c r="N32" s="141"/>
      <c r="O32" s="141"/>
      <c r="P32" s="141"/>
      <c r="Q32" s="141"/>
      <c r="R32" s="141"/>
    </row>
    <row r="33" spans="1:18" ht="18" customHeight="1">
      <c r="A33" s="18"/>
      <c r="B33" s="126" t="s">
        <v>51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</row>
    <row r="34" spans="1:18" ht="19.5" customHeight="1">
      <c r="A34" s="18"/>
      <c r="B34" s="127" t="s">
        <v>31</v>
      </c>
      <c r="C34" s="128"/>
      <c r="D34" s="128"/>
      <c r="E34" s="128"/>
      <c r="F34" s="129"/>
      <c r="G34" s="70" t="s">
        <v>30</v>
      </c>
      <c r="H34" s="70"/>
      <c r="I34" s="130" t="s">
        <v>32</v>
      </c>
      <c r="J34" s="130"/>
      <c r="K34" s="130"/>
      <c r="L34" s="24"/>
      <c r="M34" s="34" t="s">
        <v>55</v>
      </c>
      <c r="N34" s="28"/>
      <c r="O34" s="22"/>
      <c r="P34" s="34" t="s">
        <v>38</v>
      </c>
      <c r="Q34" s="34"/>
      <c r="R34" s="71"/>
    </row>
    <row r="35" spans="1:18" ht="19.5" customHeight="1">
      <c r="A35" s="18"/>
      <c r="B35" s="131" t="s">
        <v>36</v>
      </c>
      <c r="C35" s="119"/>
      <c r="D35" s="119"/>
      <c r="E35" s="119"/>
      <c r="F35" s="72"/>
      <c r="G35" s="29"/>
      <c r="H35" s="78"/>
      <c r="I35" s="121" t="s">
        <v>33</v>
      </c>
      <c r="J35" s="121"/>
      <c r="K35" s="24"/>
      <c r="L35" s="22"/>
      <c r="M35" s="42" t="s">
        <v>22</v>
      </c>
      <c r="N35" s="22"/>
      <c r="O35" s="24"/>
      <c r="P35" s="132" t="s">
        <v>22</v>
      </c>
      <c r="Q35" s="132"/>
      <c r="R35" s="66"/>
    </row>
    <row r="36" spans="1:18" ht="19.5" customHeight="1">
      <c r="A36" s="18"/>
      <c r="B36" s="61"/>
      <c r="C36" s="31"/>
      <c r="D36" s="23"/>
      <c r="E36" s="28"/>
      <c r="F36" s="72"/>
      <c r="G36" s="29"/>
      <c r="H36" s="78"/>
      <c r="I36" s="121" t="s">
        <v>34</v>
      </c>
      <c r="J36" s="121"/>
      <c r="K36" s="24"/>
      <c r="L36" s="22"/>
      <c r="M36" s="22"/>
      <c r="N36" s="22"/>
      <c r="O36" s="24"/>
      <c r="P36" s="24"/>
      <c r="Q36" s="43"/>
      <c r="R36" s="66"/>
    </row>
    <row r="37" spans="1:18" ht="19.5" customHeight="1">
      <c r="A37" s="18"/>
      <c r="B37" s="122" t="s">
        <v>37</v>
      </c>
      <c r="C37" s="123"/>
      <c r="D37" s="123"/>
      <c r="E37" s="123"/>
      <c r="F37" s="72"/>
      <c r="G37" s="29"/>
      <c r="H37" s="121" t="s">
        <v>35</v>
      </c>
      <c r="I37" s="121"/>
      <c r="J37" s="121"/>
      <c r="K37" s="22"/>
      <c r="L37" s="22"/>
      <c r="M37" s="45" t="s">
        <v>23</v>
      </c>
      <c r="N37" s="22"/>
      <c r="O37" s="22"/>
      <c r="P37" s="124" t="s">
        <v>23</v>
      </c>
      <c r="Q37" s="124"/>
      <c r="R37" s="67"/>
    </row>
    <row r="38" spans="1:18" ht="19.5" customHeight="1">
      <c r="A38" s="18"/>
      <c r="B38" s="75"/>
      <c r="C38" s="44"/>
      <c r="D38" s="44"/>
      <c r="E38" s="44"/>
      <c r="F38" s="72"/>
      <c r="G38" s="29"/>
      <c r="H38" s="79"/>
      <c r="I38" s="121" t="s">
        <v>48</v>
      </c>
      <c r="J38" s="121"/>
      <c r="K38" s="22"/>
      <c r="L38" s="22"/>
      <c r="M38" s="45"/>
      <c r="N38" s="22"/>
      <c r="O38" s="22"/>
      <c r="P38" s="45"/>
      <c r="Q38" s="22"/>
      <c r="R38" s="67"/>
    </row>
    <row r="39" spans="1:18" ht="19.5" customHeight="1">
      <c r="A39" s="18"/>
      <c r="B39" s="75"/>
      <c r="C39" s="44"/>
      <c r="D39" s="44"/>
      <c r="E39" s="44"/>
      <c r="F39" s="72"/>
      <c r="G39" s="29"/>
      <c r="H39" s="79"/>
      <c r="I39" s="79"/>
      <c r="J39" s="80" t="s">
        <v>54</v>
      </c>
      <c r="K39" s="22"/>
      <c r="L39" s="22"/>
      <c r="M39" s="45"/>
      <c r="N39" s="22"/>
      <c r="O39" s="22"/>
      <c r="P39" s="45"/>
      <c r="Q39" s="22"/>
      <c r="R39" s="67"/>
    </row>
    <row r="40" spans="1:18" ht="12.75">
      <c r="A40" s="18"/>
      <c r="B40" s="54"/>
      <c r="C40" s="55"/>
      <c r="D40" s="55"/>
      <c r="E40" s="55"/>
      <c r="F40" s="56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6"/>
    </row>
    <row r="41" spans="1:18" ht="16.5" customHeight="1">
      <c r="A41" s="18"/>
      <c r="B41" s="125"/>
      <c r="C41" s="125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ht="12.75">
      <c r="A42" s="18"/>
      <c r="B42" s="115" t="s">
        <v>15</v>
      </c>
      <c r="C42" s="116"/>
      <c r="D42" s="116"/>
      <c r="E42" s="57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9"/>
      <c r="Q42" s="59"/>
      <c r="R42" s="60"/>
    </row>
    <row r="43" spans="1:18" ht="5.25" customHeight="1" thickBot="1">
      <c r="A43" s="18"/>
      <c r="B43" s="6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6"/>
      <c r="Q43" s="26"/>
      <c r="R43" s="62"/>
    </row>
    <row r="44" spans="1:18" ht="13.5" thickBot="1">
      <c r="A44" s="18"/>
      <c r="B44" s="117" t="s">
        <v>16</v>
      </c>
      <c r="C44" s="118"/>
      <c r="D44" s="118"/>
      <c r="E44" s="46"/>
      <c r="F44" s="22"/>
      <c r="G44" s="24" t="s">
        <v>17</v>
      </c>
      <c r="H44" s="47"/>
      <c r="I44" s="22"/>
      <c r="J44" s="25" t="s">
        <v>18</v>
      </c>
      <c r="K44" s="47"/>
      <c r="L44" s="22"/>
      <c r="M44" s="23" t="s">
        <v>19</v>
      </c>
      <c r="N44" s="47"/>
      <c r="O44" s="22"/>
      <c r="P44" s="27"/>
      <c r="Q44" s="26"/>
      <c r="R44" s="62"/>
    </row>
    <row r="45" spans="1:18" ht="8.25" customHeight="1" thickBot="1">
      <c r="A45" s="18"/>
      <c r="B45" s="6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6"/>
      <c r="Q45" s="26"/>
      <c r="R45" s="62"/>
    </row>
    <row r="46" spans="1:18" ht="13.5" thickBot="1">
      <c r="A46" s="18"/>
      <c r="B46" s="117" t="s">
        <v>20</v>
      </c>
      <c r="C46" s="118"/>
      <c r="D46" s="118"/>
      <c r="E46" s="46"/>
      <c r="F46" s="29"/>
      <c r="G46" s="48"/>
      <c r="H46" s="48"/>
      <c r="I46" s="48"/>
      <c r="J46" s="29"/>
      <c r="K46" s="29"/>
      <c r="L46" s="29"/>
      <c r="M46" s="29"/>
      <c r="N46" s="22"/>
      <c r="O46" s="22"/>
      <c r="P46" s="26"/>
      <c r="Q46" s="26"/>
      <c r="R46" s="62"/>
    </row>
    <row r="47" spans="1:18" ht="19.5" customHeight="1">
      <c r="A47" s="18"/>
      <c r="B47" s="63"/>
      <c r="C47" s="119" t="s">
        <v>39</v>
      </c>
      <c r="D47" s="119"/>
      <c r="E47" s="119"/>
      <c r="F47" s="119"/>
      <c r="G47" s="120"/>
      <c r="H47" s="120"/>
      <c r="I47" s="120"/>
      <c r="J47" s="120"/>
      <c r="K47" s="120"/>
      <c r="L47" s="120"/>
      <c r="M47" s="120"/>
      <c r="N47" s="119" t="s">
        <v>21</v>
      </c>
      <c r="O47" s="119"/>
      <c r="P47" s="103"/>
      <c r="Q47" s="103"/>
      <c r="R47" s="104"/>
    </row>
    <row r="48" spans="1:18" ht="12.75">
      <c r="A48" s="18"/>
      <c r="B48" s="63"/>
      <c r="C48" s="29"/>
      <c r="D48" s="29"/>
      <c r="E48" s="29"/>
      <c r="F48" s="22"/>
      <c r="G48" s="105"/>
      <c r="H48" s="105"/>
      <c r="I48" s="105"/>
      <c r="J48" s="105"/>
      <c r="K48" s="105"/>
      <c r="L48" s="105"/>
      <c r="M48" s="105"/>
      <c r="N48" s="22"/>
      <c r="O48" s="22"/>
      <c r="P48" s="106"/>
      <c r="Q48" s="106"/>
      <c r="R48" s="107"/>
    </row>
    <row r="49" spans="1:18" ht="12.75">
      <c r="A49" s="18"/>
      <c r="B49" s="54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64"/>
      <c r="Q49" s="64"/>
      <c r="R49" s="65"/>
    </row>
    <row r="50" spans="1:19" s="4" customFormat="1" ht="17.25" customHeight="1">
      <c r="A50" s="10"/>
      <c r="B50" s="11"/>
      <c r="C50" s="9"/>
      <c r="D50" s="9"/>
      <c r="E50" s="9"/>
      <c r="F50" s="9"/>
      <c r="G50" s="9"/>
      <c r="H50" s="9"/>
      <c r="I50" s="11"/>
      <c r="J50" s="9"/>
      <c r="K50" s="11"/>
      <c r="L50" s="9"/>
      <c r="M50" s="9"/>
      <c r="N50" s="9"/>
      <c r="O50" s="11"/>
      <c r="P50" s="11"/>
      <c r="Q50" s="11"/>
      <c r="R50" s="9"/>
      <c r="S50" s="10"/>
    </row>
    <row r="51" spans="1:19" s="4" customFormat="1" ht="15.75" customHeight="1">
      <c r="A51" s="10"/>
      <c r="B51" s="90" t="s">
        <v>24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2"/>
      <c r="S51" s="10"/>
    </row>
    <row r="52" spans="1:19" s="4" customFormat="1" ht="9" customHeight="1">
      <c r="A52" s="10"/>
      <c r="B52" s="7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74"/>
      <c r="S52" s="10"/>
    </row>
    <row r="53" spans="1:19" s="4" customFormat="1" ht="15" customHeight="1">
      <c r="A53" s="10"/>
      <c r="B53" s="108" t="s">
        <v>25</v>
      </c>
      <c r="C53" s="109"/>
      <c r="D53" s="110"/>
      <c r="E53" s="110"/>
      <c r="F53" s="110"/>
      <c r="G53" s="111" t="s">
        <v>46</v>
      </c>
      <c r="H53" s="111"/>
      <c r="I53" s="111"/>
      <c r="J53" s="53"/>
      <c r="K53" s="53"/>
      <c r="L53" s="53"/>
      <c r="M53" s="51"/>
      <c r="N53" s="112" t="s">
        <v>47</v>
      </c>
      <c r="O53" s="112"/>
      <c r="P53" s="113"/>
      <c r="Q53" s="113"/>
      <c r="R53" s="114"/>
      <c r="S53" s="10"/>
    </row>
    <row r="54" spans="1:19" s="4" customFormat="1" ht="12" customHeight="1">
      <c r="A54" s="10"/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6"/>
      <c r="S54" s="10"/>
    </row>
    <row r="55" spans="1:19" s="4" customFormat="1" ht="17.25" customHeight="1">
      <c r="A55" s="10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10"/>
    </row>
    <row r="56" spans="1:18" ht="12.75" customHeight="1">
      <c r="A56" s="18"/>
      <c r="B56" s="97" t="s">
        <v>40</v>
      </c>
      <c r="C56" s="97"/>
      <c r="D56" s="97"/>
      <c r="E56" s="97"/>
      <c r="F56" s="97"/>
      <c r="G56" s="18"/>
      <c r="H56" s="18"/>
      <c r="I56" s="97" t="s">
        <v>42</v>
      </c>
      <c r="J56" s="97"/>
      <c r="K56" s="97"/>
      <c r="L56" s="97"/>
      <c r="M56" s="18"/>
      <c r="N56" s="97" t="s">
        <v>44</v>
      </c>
      <c r="O56" s="97"/>
      <c r="P56" s="97"/>
      <c r="Q56" s="97"/>
      <c r="R56" s="97"/>
    </row>
    <row r="57" spans="1:18" ht="12.75">
      <c r="A57" s="18"/>
      <c r="B57" s="97"/>
      <c r="C57" s="97"/>
      <c r="D57" s="97"/>
      <c r="E57" s="97"/>
      <c r="F57" s="97"/>
      <c r="G57" s="18"/>
      <c r="H57" s="18"/>
      <c r="I57" s="97"/>
      <c r="J57" s="97"/>
      <c r="K57" s="97"/>
      <c r="L57" s="97"/>
      <c r="M57" s="18"/>
      <c r="N57" s="97"/>
      <c r="O57" s="97"/>
      <c r="P57" s="97"/>
      <c r="Q57" s="97"/>
      <c r="R57" s="97"/>
    </row>
    <row r="58" spans="1:18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1:19" s="4" customFormat="1" ht="25.5" customHeight="1">
      <c r="A59" s="10"/>
      <c r="B59" s="102" t="s">
        <v>56</v>
      </c>
      <c r="C59" s="102"/>
      <c r="D59" s="102"/>
      <c r="E59" s="102"/>
      <c r="F59" s="102"/>
      <c r="G59" s="12"/>
      <c r="H59" s="12"/>
      <c r="I59" s="102" t="s">
        <v>57</v>
      </c>
      <c r="J59" s="102"/>
      <c r="K59" s="102"/>
      <c r="L59" s="102"/>
      <c r="M59" s="12"/>
      <c r="N59" s="102" t="s">
        <v>58</v>
      </c>
      <c r="O59" s="102"/>
      <c r="P59" s="102"/>
      <c r="Q59" s="102"/>
      <c r="R59" s="102"/>
      <c r="S59" s="10"/>
    </row>
    <row r="60" spans="1:18" ht="12" customHeight="1">
      <c r="A60" s="18"/>
      <c r="B60" s="97" t="s">
        <v>26</v>
      </c>
      <c r="C60" s="97"/>
      <c r="D60" s="97"/>
      <c r="E60" s="97"/>
      <c r="F60" s="97"/>
      <c r="G60" s="30"/>
      <c r="H60" s="30"/>
      <c r="I60" s="97" t="s">
        <v>26</v>
      </c>
      <c r="J60" s="97"/>
      <c r="K60" s="97"/>
      <c r="L60" s="97"/>
      <c r="M60" s="13"/>
      <c r="N60" s="98" t="s">
        <v>26</v>
      </c>
      <c r="O60" s="98"/>
      <c r="P60" s="98"/>
      <c r="Q60" s="98"/>
      <c r="R60" s="98"/>
    </row>
    <row r="61" spans="2:18" ht="25.5" customHeight="1">
      <c r="B61" s="99" t="s">
        <v>41</v>
      </c>
      <c r="C61" s="100"/>
      <c r="D61" s="100"/>
      <c r="E61" s="100"/>
      <c r="F61" s="100"/>
      <c r="I61" s="99" t="s">
        <v>43</v>
      </c>
      <c r="J61" s="100"/>
      <c r="K61" s="100"/>
      <c r="L61" s="100"/>
      <c r="N61" s="101" t="s">
        <v>45</v>
      </c>
      <c r="O61" s="101"/>
      <c r="P61" s="101"/>
      <c r="Q61" s="101"/>
      <c r="R61" s="101"/>
    </row>
    <row r="62" spans="2:17" ht="12" customHeight="1">
      <c r="B62" s="49"/>
      <c r="C62" s="50"/>
      <c r="D62" s="50"/>
      <c r="E62" s="50"/>
      <c r="F62" s="50"/>
      <c r="G62" s="7"/>
      <c r="H62" s="7"/>
      <c r="I62" s="49"/>
      <c r="J62" s="50"/>
      <c r="K62" s="50"/>
      <c r="L62" s="50"/>
      <c r="M62" s="7"/>
      <c r="N62" s="21"/>
      <c r="O62" s="32"/>
      <c r="P62" s="32"/>
      <c r="Q62" s="32"/>
    </row>
    <row r="63" spans="2:18" ht="24" customHeight="1">
      <c r="B63" s="90" t="s">
        <v>53</v>
      </c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2"/>
      <c r="N63" s="93" t="s">
        <v>50</v>
      </c>
      <c r="O63" s="94"/>
      <c r="P63" s="94"/>
      <c r="Q63" s="94"/>
      <c r="R63" s="95"/>
    </row>
    <row r="64" spans="2:18" ht="18.75" customHeight="1">
      <c r="B64" s="84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6"/>
      <c r="N64" s="96"/>
      <c r="O64" s="96"/>
      <c r="P64" s="96"/>
      <c r="Q64" s="96"/>
      <c r="R64" s="96"/>
    </row>
    <row r="65" spans="2:18" ht="18.75" customHeight="1">
      <c r="B65" s="84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6"/>
      <c r="N65" s="96"/>
      <c r="O65" s="96"/>
      <c r="P65" s="96"/>
      <c r="Q65" s="96"/>
      <c r="R65" s="96"/>
    </row>
    <row r="66" spans="2:18" ht="18.75" customHeight="1">
      <c r="B66" s="84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6"/>
      <c r="N66" s="96"/>
      <c r="O66" s="96"/>
      <c r="P66" s="96"/>
      <c r="Q66" s="96"/>
      <c r="R66" s="96"/>
    </row>
    <row r="67" spans="2:18" ht="18.75" customHeight="1">
      <c r="B67" s="84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6"/>
      <c r="N67" s="96"/>
      <c r="O67" s="96"/>
      <c r="P67" s="96"/>
      <c r="Q67" s="96"/>
      <c r="R67" s="96"/>
    </row>
    <row r="68" spans="2:18" ht="18.75" customHeight="1">
      <c r="B68" s="84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6"/>
      <c r="N68" s="96"/>
      <c r="O68" s="96"/>
      <c r="P68" s="96"/>
      <c r="Q68" s="96"/>
      <c r="R68" s="96"/>
    </row>
    <row r="69" spans="2:18" ht="18.75" customHeight="1">
      <c r="B69" s="84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6"/>
      <c r="N69" s="87" t="s">
        <v>26</v>
      </c>
      <c r="O69" s="88"/>
      <c r="P69" s="88"/>
      <c r="Q69" s="88"/>
      <c r="R69" s="89"/>
    </row>
    <row r="70" ht="18.75" customHeight="1"/>
  </sheetData>
  <sheetProtection/>
  <mergeCells count="119">
    <mergeCell ref="B1:R1"/>
    <mergeCell ref="A2:S2"/>
    <mergeCell ref="A3:S3"/>
    <mergeCell ref="A4:S4"/>
    <mergeCell ref="A5:S5"/>
    <mergeCell ref="P6:R6"/>
    <mergeCell ref="B8:D8"/>
    <mergeCell ref="E8:L8"/>
    <mergeCell ref="B10:E10"/>
    <mergeCell ref="F10:L10"/>
    <mergeCell ref="F11:L11"/>
    <mergeCell ref="E12:L12"/>
    <mergeCell ref="N12:O12"/>
    <mergeCell ref="P12:R12"/>
    <mergeCell ref="C14:D14"/>
    <mergeCell ref="E14:M14"/>
    <mergeCell ref="P14:R14"/>
    <mergeCell ref="C15:D15"/>
    <mergeCell ref="E15:M15"/>
    <mergeCell ref="P15:R15"/>
    <mergeCell ref="C16:D16"/>
    <mergeCell ref="E16:M16"/>
    <mergeCell ref="P16:R16"/>
    <mergeCell ref="C17:D17"/>
    <mergeCell ref="E17:M17"/>
    <mergeCell ref="P17:R17"/>
    <mergeCell ref="C18:D18"/>
    <mergeCell ref="E18:M18"/>
    <mergeCell ref="P18:R18"/>
    <mergeCell ref="C19:D19"/>
    <mergeCell ref="E19:M19"/>
    <mergeCell ref="P19:R19"/>
    <mergeCell ref="C20:D20"/>
    <mergeCell ref="E20:M20"/>
    <mergeCell ref="P20:R20"/>
    <mergeCell ref="C21:D21"/>
    <mergeCell ref="E21:M21"/>
    <mergeCell ref="P21:R21"/>
    <mergeCell ref="C22:D22"/>
    <mergeCell ref="E22:M22"/>
    <mergeCell ref="P22:R22"/>
    <mergeCell ref="C23:D23"/>
    <mergeCell ref="E23:M23"/>
    <mergeCell ref="P23:R23"/>
    <mergeCell ref="C24:D24"/>
    <mergeCell ref="E24:M24"/>
    <mergeCell ref="P24:R24"/>
    <mergeCell ref="C25:D25"/>
    <mergeCell ref="E25:M25"/>
    <mergeCell ref="P25:R25"/>
    <mergeCell ref="C26:D26"/>
    <mergeCell ref="E26:M26"/>
    <mergeCell ref="P26:R26"/>
    <mergeCell ref="C27:D27"/>
    <mergeCell ref="E27:M27"/>
    <mergeCell ref="P27:R27"/>
    <mergeCell ref="C28:D28"/>
    <mergeCell ref="E28:M28"/>
    <mergeCell ref="P28:R28"/>
    <mergeCell ref="C29:D29"/>
    <mergeCell ref="E29:M29"/>
    <mergeCell ref="P29:R29"/>
    <mergeCell ref="C30:D30"/>
    <mergeCell ref="E30:M30"/>
    <mergeCell ref="P30:R30"/>
    <mergeCell ref="N31:O31"/>
    <mergeCell ref="P31:R31"/>
    <mergeCell ref="G32:I32"/>
    <mergeCell ref="K32:M32"/>
    <mergeCell ref="N32:R32"/>
    <mergeCell ref="B33:R33"/>
    <mergeCell ref="B34:F34"/>
    <mergeCell ref="I34:K34"/>
    <mergeCell ref="B35:E35"/>
    <mergeCell ref="I35:J35"/>
    <mergeCell ref="P35:Q35"/>
    <mergeCell ref="I36:J36"/>
    <mergeCell ref="B37:E37"/>
    <mergeCell ref="H37:J37"/>
    <mergeCell ref="P37:Q37"/>
    <mergeCell ref="I38:J38"/>
    <mergeCell ref="B41:C41"/>
    <mergeCell ref="B42:D42"/>
    <mergeCell ref="B44:D44"/>
    <mergeCell ref="B46:D46"/>
    <mergeCell ref="C47:F47"/>
    <mergeCell ref="G47:M47"/>
    <mergeCell ref="N47:O47"/>
    <mergeCell ref="P47:R47"/>
    <mergeCell ref="G48:M48"/>
    <mergeCell ref="P48:R48"/>
    <mergeCell ref="B51:R51"/>
    <mergeCell ref="B53:C53"/>
    <mergeCell ref="D53:F53"/>
    <mergeCell ref="G53:I53"/>
    <mergeCell ref="N53:O53"/>
    <mergeCell ref="P53:R53"/>
    <mergeCell ref="B56:F57"/>
    <mergeCell ref="I56:L57"/>
    <mergeCell ref="N56:R57"/>
    <mergeCell ref="B59:F59"/>
    <mergeCell ref="I59:L59"/>
    <mergeCell ref="N59:R59"/>
    <mergeCell ref="B60:F60"/>
    <mergeCell ref="I60:L60"/>
    <mergeCell ref="N60:R60"/>
    <mergeCell ref="B61:F61"/>
    <mergeCell ref="I61:L61"/>
    <mergeCell ref="N61:R61"/>
    <mergeCell ref="B69:M69"/>
    <mergeCell ref="N69:R69"/>
    <mergeCell ref="B63:M63"/>
    <mergeCell ref="N63:R63"/>
    <mergeCell ref="B64:M64"/>
    <mergeCell ref="N64:R68"/>
    <mergeCell ref="B65:M65"/>
    <mergeCell ref="B66:M66"/>
    <mergeCell ref="B67:M67"/>
    <mergeCell ref="B68:M68"/>
  </mergeCells>
  <printOptions horizontalCentered="1" verticalCentered="1"/>
  <pageMargins left="0.4330708661417323" right="0.4330708661417323" top="0.2755905511811024" bottom="0.3937007874015748" header="0.15748031496062992" footer="0.3937007874015748"/>
  <pageSetup fitToHeight="1" fitToWidth="1" horizontalDpi="600" verticalDpi="600" orientation="portrait" scale="60" r:id="rId2"/>
  <headerFooter alignWithMargins="0">
    <oddFooter>&amp;RF01 PBS 0101 Rev. 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showGridLines="0" tabSelected="1" view="pageBreakPreview" zoomScale="80" zoomScaleNormal="80" zoomScaleSheetLayoutView="80" zoomScalePageLayoutView="70" workbookViewId="0" topLeftCell="A1">
      <selection activeCell="P30" sqref="P30:R30"/>
    </sheetView>
  </sheetViews>
  <sheetFormatPr defaultColWidth="11.421875" defaultRowHeight="12.75"/>
  <cols>
    <col min="1" max="1" width="3.28125" style="6" customWidth="1"/>
    <col min="2" max="2" width="7.28125" style="6" customWidth="1"/>
    <col min="3" max="3" width="5.28125" style="6" customWidth="1"/>
    <col min="4" max="4" width="12.421875" style="6" customWidth="1"/>
    <col min="5" max="5" width="5.28125" style="6" customWidth="1"/>
    <col min="6" max="6" width="9.00390625" style="6" customWidth="1"/>
    <col min="7" max="7" width="14.140625" style="6" customWidth="1"/>
    <col min="8" max="8" width="4.7109375" style="6" customWidth="1"/>
    <col min="9" max="9" width="8.7109375" style="6" customWidth="1"/>
    <col min="10" max="10" width="14.57421875" style="6" customWidth="1"/>
    <col min="11" max="11" width="5.8515625" style="6" customWidth="1"/>
    <col min="12" max="12" width="4.28125" style="6" customWidth="1"/>
    <col min="13" max="13" width="17.8515625" style="6" customWidth="1"/>
    <col min="14" max="14" width="7.421875" style="6" customWidth="1"/>
    <col min="15" max="15" width="10.57421875" style="6" customWidth="1"/>
    <col min="16" max="18" width="7.28125" style="6" customWidth="1"/>
    <col min="19" max="19" width="2.8515625" style="6" customWidth="1"/>
  </cols>
  <sheetData>
    <row r="1" spans="1:19" s="1" customFormat="1" ht="10.5" customHeight="1">
      <c r="A1" s="10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5"/>
    </row>
    <row r="2" spans="1:19" s="1" customFormat="1" ht="18.75" customHeight="1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pans="1:19" s="1" customFormat="1" ht="18.75" customHeight="1">
      <c r="A3" s="158" t="s">
        <v>27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</row>
    <row r="4" spans="1:19" s="1" customFormat="1" ht="15" customHeight="1">
      <c r="A4" s="158" t="s">
        <v>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</row>
    <row r="5" spans="1:19" s="1" customFormat="1" ht="15.75" customHeight="1">
      <c r="A5" s="159" t="s">
        <v>2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</row>
    <row r="6" spans="1:19" s="1" customFormat="1" ht="15.75" customHeight="1">
      <c r="A6" s="10"/>
      <c r="B6" s="10"/>
      <c r="C6" s="10"/>
      <c r="D6" s="10"/>
      <c r="E6" s="10"/>
      <c r="F6" s="17"/>
      <c r="G6" s="17"/>
      <c r="H6" s="17"/>
      <c r="I6" s="17"/>
      <c r="J6" s="17"/>
      <c r="K6" s="17"/>
      <c r="L6" s="17"/>
      <c r="M6" s="17"/>
      <c r="N6" s="17"/>
      <c r="O6" s="14" t="s">
        <v>3</v>
      </c>
      <c r="P6" s="160"/>
      <c r="Q6" s="160"/>
      <c r="R6" s="160"/>
      <c r="S6" s="5"/>
    </row>
    <row r="7" spans="1:18" ht="13.5" customHeight="1">
      <c r="A7" s="18"/>
      <c r="C7" s="34"/>
      <c r="D7" s="34"/>
      <c r="E7" s="35"/>
      <c r="F7" s="35"/>
      <c r="G7" s="35"/>
      <c r="H7" s="35"/>
      <c r="I7" s="35"/>
      <c r="J7" s="35"/>
      <c r="K7" s="35"/>
      <c r="L7" s="35"/>
      <c r="M7" s="35"/>
      <c r="N7" s="2"/>
      <c r="O7" s="18"/>
      <c r="P7" s="18"/>
      <c r="Q7" s="18"/>
      <c r="R7" s="19"/>
    </row>
    <row r="8" spans="1:18" ht="13.5" customHeight="1">
      <c r="A8" s="18"/>
      <c r="B8" s="125" t="s">
        <v>4</v>
      </c>
      <c r="C8" s="125"/>
      <c r="D8" s="125"/>
      <c r="E8" s="151"/>
      <c r="F8" s="151"/>
      <c r="G8" s="151"/>
      <c r="H8" s="151"/>
      <c r="I8" s="151"/>
      <c r="J8" s="151"/>
      <c r="K8" s="151"/>
      <c r="L8" s="151"/>
      <c r="M8" s="35"/>
      <c r="N8" s="2"/>
      <c r="O8" s="15" t="s">
        <v>28</v>
      </c>
      <c r="P8" s="81"/>
      <c r="Q8" s="82"/>
      <c r="R8" s="81"/>
    </row>
    <row r="9" spans="1:18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76" t="s">
        <v>5</v>
      </c>
      <c r="Q9" s="76" t="s">
        <v>6</v>
      </c>
      <c r="R9" s="76" t="s">
        <v>7</v>
      </c>
    </row>
    <row r="10" spans="1:18" ht="14.25" customHeight="1">
      <c r="A10" s="18"/>
      <c r="B10" s="152" t="s">
        <v>52</v>
      </c>
      <c r="C10" s="152"/>
      <c r="D10" s="152"/>
      <c r="E10" s="152"/>
      <c r="F10" s="153"/>
      <c r="G10" s="153"/>
      <c r="H10" s="153"/>
      <c r="I10" s="153"/>
      <c r="J10" s="153"/>
      <c r="K10" s="153"/>
      <c r="L10" s="153"/>
      <c r="M10" s="37"/>
      <c r="N10" s="37"/>
      <c r="O10" s="37"/>
      <c r="P10" s="37"/>
      <c r="Q10" s="37"/>
      <c r="R10" s="37"/>
    </row>
    <row r="11" spans="1:18" ht="12" customHeight="1">
      <c r="A11" s="18"/>
      <c r="B11" s="36"/>
      <c r="C11" s="36"/>
      <c r="D11" s="36"/>
      <c r="F11" s="154" t="s">
        <v>26</v>
      </c>
      <c r="G11" s="154"/>
      <c r="H11" s="154"/>
      <c r="I11" s="154"/>
      <c r="J11" s="154"/>
      <c r="K11" s="154"/>
      <c r="L11" s="154"/>
      <c r="M11" s="77"/>
      <c r="N11" s="37"/>
      <c r="O11" s="37"/>
      <c r="P11" s="37"/>
      <c r="Q11" s="37"/>
      <c r="R11" s="37"/>
    </row>
    <row r="12" spans="1:18" ht="14.25" customHeight="1">
      <c r="A12" s="18"/>
      <c r="B12" s="34" t="s">
        <v>49</v>
      </c>
      <c r="C12" s="34"/>
      <c r="D12" s="34"/>
      <c r="E12" s="155"/>
      <c r="F12" s="155"/>
      <c r="G12" s="155"/>
      <c r="H12" s="155"/>
      <c r="I12" s="155"/>
      <c r="J12" s="155"/>
      <c r="K12" s="155"/>
      <c r="L12" s="155"/>
      <c r="M12" s="37"/>
      <c r="N12" s="141" t="s">
        <v>8</v>
      </c>
      <c r="O12" s="141"/>
      <c r="P12" s="102"/>
      <c r="Q12" s="102"/>
      <c r="R12" s="102"/>
    </row>
    <row r="13" spans="1:18" ht="8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20"/>
      <c r="Q13" s="20"/>
      <c r="R13" s="20"/>
    </row>
    <row r="14" spans="1:19" s="3" customFormat="1" ht="32.25" customHeight="1">
      <c r="A14" s="8"/>
      <c r="B14" s="68" t="s">
        <v>9</v>
      </c>
      <c r="C14" s="149" t="s">
        <v>10</v>
      </c>
      <c r="D14" s="149"/>
      <c r="E14" s="149" t="s">
        <v>11</v>
      </c>
      <c r="F14" s="149"/>
      <c r="G14" s="149"/>
      <c r="H14" s="149"/>
      <c r="I14" s="149"/>
      <c r="J14" s="149"/>
      <c r="K14" s="149"/>
      <c r="L14" s="149"/>
      <c r="M14" s="149"/>
      <c r="N14" s="69" t="s">
        <v>29</v>
      </c>
      <c r="O14" s="69" t="s">
        <v>12</v>
      </c>
      <c r="P14" s="149" t="s">
        <v>13</v>
      </c>
      <c r="Q14" s="149"/>
      <c r="R14" s="149"/>
      <c r="S14" s="8"/>
    </row>
    <row r="15" spans="1:18" ht="19.5" customHeight="1">
      <c r="A15" s="18"/>
      <c r="B15" s="38"/>
      <c r="C15" s="150"/>
      <c r="D15" s="150"/>
      <c r="E15" s="162"/>
      <c r="F15" s="162"/>
      <c r="G15" s="162"/>
      <c r="H15" s="162"/>
      <c r="I15" s="162"/>
      <c r="J15" s="162"/>
      <c r="K15" s="162"/>
      <c r="L15" s="162"/>
      <c r="M15" s="162"/>
      <c r="N15" s="38"/>
      <c r="O15" s="41"/>
      <c r="P15" s="142">
        <f>+C15*O15</f>
        <v>0</v>
      </c>
      <c r="Q15" s="142"/>
      <c r="R15" s="142"/>
    </row>
    <row r="16" spans="1:18" ht="19.5" customHeight="1">
      <c r="A16" s="18"/>
      <c r="B16" s="39"/>
      <c r="C16" s="133"/>
      <c r="D16" s="133"/>
      <c r="E16" s="161"/>
      <c r="F16" s="161"/>
      <c r="G16" s="161"/>
      <c r="H16" s="161"/>
      <c r="I16" s="161"/>
      <c r="J16" s="161"/>
      <c r="K16" s="161"/>
      <c r="L16" s="161"/>
      <c r="M16" s="161"/>
      <c r="N16" s="39"/>
      <c r="O16" s="40"/>
      <c r="P16" s="142">
        <f aca="true" t="shared" si="0" ref="P16:P28">+C16*O16</f>
        <v>0</v>
      </c>
      <c r="Q16" s="142"/>
      <c r="R16" s="142"/>
    </row>
    <row r="17" spans="1:18" ht="19.5" customHeight="1">
      <c r="A17" s="18"/>
      <c r="B17" s="39"/>
      <c r="C17" s="133"/>
      <c r="D17" s="133"/>
      <c r="E17" s="161"/>
      <c r="F17" s="161"/>
      <c r="G17" s="161"/>
      <c r="H17" s="161"/>
      <c r="I17" s="161"/>
      <c r="J17" s="161"/>
      <c r="K17" s="161"/>
      <c r="L17" s="161"/>
      <c r="M17" s="161"/>
      <c r="N17" s="39"/>
      <c r="O17" s="40"/>
      <c r="P17" s="142">
        <f t="shared" si="0"/>
        <v>0</v>
      </c>
      <c r="Q17" s="142"/>
      <c r="R17" s="142"/>
    </row>
    <row r="18" spans="1:18" ht="19.5" customHeight="1">
      <c r="A18" s="18"/>
      <c r="B18" s="39"/>
      <c r="C18" s="133"/>
      <c r="D18" s="133"/>
      <c r="E18" s="161"/>
      <c r="F18" s="161"/>
      <c r="G18" s="161"/>
      <c r="H18" s="161"/>
      <c r="I18" s="161"/>
      <c r="J18" s="161"/>
      <c r="K18" s="161"/>
      <c r="L18" s="161"/>
      <c r="M18" s="161"/>
      <c r="N18" s="39"/>
      <c r="O18" s="40"/>
      <c r="P18" s="142">
        <f t="shared" si="0"/>
        <v>0</v>
      </c>
      <c r="Q18" s="142"/>
      <c r="R18" s="142"/>
    </row>
    <row r="19" spans="1:18" ht="19.5" customHeight="1">
      <c r="A19" s="18"/>
      <c r="B19" s="39"/>
      <c r="C19" s="133"/>
      <c r="D19" s="133"/>
      <c r="E19" s="134"/>
      <c r="F19" s="134"/>
      <c r="G19" s="134"/>
      <c r="H19" s="134"/>
      <c r="I19" s="134"/>
      <c r="J19" s="134"/>
      <c r="K19" s="134"/>
      <c r="L19" s="134"/>
      <c r="M19" s="134"/>
      <c r="N19" s="39"/>
      <c r="O19" s="40"/>
      <c r="P19" s="142">
        <f t="shared" si="0"/>
        <v>0</v>
      </c>
      <c r="Q19" s="142"/>
      <c r="R19" s="142"/>
    </row>
    <row r="20" spans="1:18" ht="19.5" customHeight="1">
      <c r="A20" s="18"/>
      <c r="B20" s="39"/>
      <c r="C20" s="133"/>
      <c r="D20" s="133"/>
      <c r="E20" s="161"/>
      <c r="F20" s="161"/>
      <c r="G20" s="161"/>
      <c r="H20" s="161"/>
      <c r="I20" s="161"/>
      <c r="J20" s="161"/>
      <c r="K20" s="161"/>
      <c r="L20" s="161"/>
      <c r="M20" s="161"/>
      <c r="N20" s="39"/>
      <c r="O20" s="40"/>
      <c r="P20" s="142">
        <f t="shared" si="0"/>
        <v>0</v>
      </c>
      <c r="Q20" s="142"/>
      <c r="R20" s="142"/>
    </row>
    <row r="21" spans="1:18" ht="19.5" customHeight="1">
      <c r="A21" s="18"/>
      <c r="B21" s="39"/>
      <c r="C21" s="133"/>
      <c r="D21" s="133"/>
      <c r="E21" s="161"/>
      <c r="F21" s="161"/>
      <c r="G21" s="161"/>
      <c r="H21" s="161"/>
      <c r="I21" s="161"/>
      <c r="J21" s="161"/>
      <c r="K21" s="161"/>
      <c r="L21" s="161"/>
      <c r="M21" s="161"/>
      <c r="N21" s="39"/>
      <c r="O21" s="40"/>
      <c r="P21" s="142">
        <f t="shared" si="0"/>
        <v>0</v>
      </c>
      <c r="Q21" s="142"/>
      <c r="R21" s="142"/>
    </row>
    <row r="22" spans="1:18" ht="19.5" customHeight="1">
      <c r="A22" s="18"/>
      <c r="B22" s="39"/>
      <c r="C22" s="133"/>
      <c r="D22" s="133"/>
      <c r="E22" s="161"/>
      <c r="F22" s="161"/>
      <c r="G22" s="161"/>
      <c r="H22" s="161"/>
      <c r="I22" s="161"/>
      <c r="J22" s="161"/>
      <c r="K22" s="161"/>
      <c r="L22" s="161"/>
      <c r="M22" s="161"/>
      <c r="N22" s="39"/>
      <c r="O22" s="40"/>
      <c r="P22" s="142">
        <f t="shared" si="0"/>
        <v>0</v>
      </c>
      <c r="Q22" s="142"/>
      <c r="R22" s="142"/>
    </row>
    <row r="23" spans="1:18" ht="19.5" customHeight="1">
      <c r="A23" s="18"/>
      <c r="B23" s="39"/>
      <c r="C23" s="133"/>
      <c r="D23" s="133"/>
      <c r="E23" s="161"/>
      <c r="F23" s="161"/>
      <c r="G23" s="161"/>
      <c r="H23" s="161"/>
      <c r="I23" s="161"/>
      <c r="J23" s="161"/>
      <c r="K23" s="161"/>
      <c r="L23" s="161"/>
      <c r="M23" s="161"/>
      <c r="N23" s="39"/>
      <c r="O23" s="40"/>
      <c r="P23" s="142">
        <f t="shared" si="0"/>
        <v>0</v>
      </c>
      <c r="Q23" s="142"/>
      <c r="R23" s="142"/>
    </row>
    <row r="24" spans="1:18" ht="19.5" customHeight="1">
      <c r="A24" s="18"/>
      <c r="B24" s="39"/>
      <c r="C24" s="133"/>
      <c r="D24" s="133"/>
      <c r="E24" s="161"/>
      <c r="F24" s="161"/>
      <c r="G24" s="161"/>
      <c r="H24" s="161"/>
      <c r="I24" s="161"/>
      <c r="J24" s="161"/>
      <c r="K24" s="161"/>
      <c r="L24" s="161"/>
      <c r="M24" s="161"/>
      <c r="N24" s="39"/>
      <c r="O24" s="40"/>
      <c r="P24" s="142">
        <f t="shared" si="0"/>
        <v>0</v>
      </c>
      <c r="Q24" s="142"/>
      <c r="R24" s="142"/>
    </row>
    <row r="25" spans="1:18" ht="19.5" customHeight="1">
      <c r="A25" s="18"/>
      <c r="B25" s="39"/>
      <c r="C25" s="133"/>
      <c r="D25" s="133"/>
      <c r="E25" s="161"/>
      <c r="F25" s="161"/>
      <c r="G25" s="161"/>
      <c r="H25" s="161"/>
      <c r="I25" s="161"/>
      <c r="J25" s="161"/>
      <c r="K25" s="161"/>
      <c r="L25" s="161"/>
      <c r="M25" s="161"/>
      <c r="N25" s="39"/>
      <c r="O25" s="40"/>
      <c r="P25" s="142">
        <f t="shared" si="0"/>
        <v>0</v>
      </c>
      <c r="Q25" s="142"/>
      <c r="R25" s="142"/>
    </row>
    <row r="26" spans="1:18" ht="19.5" customHeight="1">
      <c r="A26" s="18"/>
      <c r="B26" s="39"/>
      <c r="C26" s="143"/>
      <c r="D26" s="144"/>
      <c r="E26" s="143"/>
      <c r="F26" s="145"/>
      <c r="G26" s="145"/>
      <c r="H26" s="145"/>
      <c r="I26" s="145"/>
      <c r="J26" s="145"/>
      <c r="K26" s="145"/>
      <c r="L26" s="145"/>
      <c r="M26" s="144"/>
      <c r="N26" s="39"/>
      <c r="O26" s="40"/>
      <c r="P26" s="142">
        <f t="shared" si="0"/>
        <v>0</v>
      </c>
      <c r="Q26" s="142"/>
      <c r="R26" s="142"/>
    </row>
    <row r="27" spans="1:18" ht="19.5" customHeight="1">
      <c r="A27" s="18"/>
      <c r="B27" s="39"/>
      <c r="C27" s="133"/>
      <c r="D27" s="133"/>
      <c r="E27" s="134"/>
      <c r="F27" s="134"/>
      <c r="G27" s="134"/>
      <c r="H27" s="134"/>
      <c r="I27" s="134"/>
      <c r="J27" s="134"/>
      <c r="K27" s="134"/>
      <c r="L27" s="134"/>
      <c r="M27" s="134"/>
      <c r="N27" s="39"/>
      <c r="O27" s="40"/>
      <c r="P27" s="142">
        <f t="shared" si="0"/>
        <v>0</v>
      </c>
      <c r="Q27" s="142"/>
      <c r="R27" s="142"/>
    </row>
    <row r="28" spans="1:18" ht="19.5" customHeight="1">
      <c r="A28" s="18"/>
      <c r="B28" s="39"/>
      <c r="C28" s="133"/>
      <c r="D28" s="133"/>
      <c r="E28" s="134"/>
      <c r="F28" s="134"/>
      <c r="G28" s="134"/>
      <c r="H28" s="134"/>
      <c r="I28" s="134"/>
      <c r="J28" s="134"/>
      <c r="K28" s="134"/>
      <c r="L28" s="134"/>
      <c r="M28" s="134"/>
      <c r="N28" s="39"/>
      <c r="O28" s="40"/>
      <c r="P28" s="142">
        <f t="shared" si="0"/>
        <v>0</v>
      </c>
      <c r="Q28" s="142"/>
      <c r="R28" s="142"/>
    </row>
    <row r="29" spans="1:18" ht="19.5" customHeight="1">
      <c r="A29" s="18"/>
      <c r="B29" s="39"/>
      <c r="C29" s="133"/>
      <c r="D29" s="133"/>
      <c r="E29" s="134"/>
      <c r="F29" s="134"/>
      <c r="G29" s="134"/>
      <c r="H29" s="134"/>
      <c r="I29" s="134"/>
      <c r="J29" s="134"/>
      <c r="K29" s="134"/>
      <c r="L29" s="134"/>
      <c r="M29" s="134"/>
      <c r="N29" s="39"/>
      <c r="O29" s="40" t="s">
        <v>60</v>
      </c>
      <c r="P29" s="135">
        <f>SUM(P15:R28)</f>
        <v>0</v>
      </c>
      <c r="Q29" s="135"/>
      <c r="R29" s="135"/>
    </row>
    <row r="30" spans="1:18" ht="19.5" customHeight="1">
      <c r="A30" s="18"/>
      <c r="B30" s="39"/>
      <c r="C30" s="133"/>
      <c r="D30" s="133"/>
      <c r="E30" s="134"/>
      <c r="F30" s="134"/>
      <c r="G30" s="134"/>
      <c r="H30" s="134"/>
      <c r="I30" s="134"/>
      <c r="J30" s="134"/>
      <c r="K30" s="134"/>
      <c r="L30" s="134"/>
      <c r="M30" s="134"/>
      <c r="N30" s="39"/>
      <c r="O30" s="40" t="s">
        <v>59</v>
      </c>
      <c r="P30" s="135">
        <f>+P29*0.16</f>
        <v>0</v>
      </c>
      <c r="Q30" s="135"/>
      <c r="R30" s="135"/>
    </row>
    <row r="31" spans="1:18" ht="18" customHeight="1">
      <c r="A31" s="18"/>
      <c r="B31" s="21"/>
      <c r="C31" s="19"/>
      <c r="D31" s="19"/>
      <c r="E31" s="21"/>
      <c r="F31" s="21"/>
      <c r="G31" s="21"/>
      <c r="H31" s="21"/>
      <c r="I31" s="21"/>
      <c r="J31" s="21"/>
      <c r="K31" s="21"/>
      <c r="L31" s="21"/>
      <c r="M31" s="21"/>
      <c r="N31" s="136" t="s">
        <v>14</v>
      </c>
      <c r="O31" s="136"/>
      <c r="P31" s="137">
        <f>+P30+P29</f>
        <v>0</v>
      </c>
      <c r="Q31" s="138"/>
      <c r="R31" s="138"/>
    </row>
    <row r="32" spans="1:18" ht="17.25" customHeight="1">
      <c r="A32" s="18"/>
      <c r="B32" s="16"/>
      <c r="C32" s="16"/>
      <c r="D32" s="16"/>
      <c r="E32" s="16"/>
      <c r="F32" s="16"/>
      <c r="G32" s="139"/>
      <c r="H32" s="139"/>
      <c r="I32" s="139"/>
      <c r="J32" s="37"/>
      <c r="K32" s="140"/>
      <c r="L32" s="140"/>
      <c r="M32" s="140"/>
      <c r="N32" s="141"/>
      <c r="O32" s="141"/>
      <c r="P32" s="141"/>
      <c r="Q32" s="141"/>
      <c r="R32" s="141"/>
    </row>
    <row r="33" spans="1:18" ht="18" customHeight="1">
      <c r="A33" s="18"/>
      <c r="B33" s="126" t="s">
        <v>51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</row>
    <row r="34" spans="1:18" ht="19.5" customHeight="1">
      <c r="A34" s="18"/>
      <c r="B34" s="127" t="s">
        <v>31</v>
      </c>
      <c r="C34" s="128"/>
      <c r="D34" s="128"/>
      <c r="E34" s="128"/>
      <c r="F34" s="129"/>
      <c r="G34" s="70" t="s">
        <v>30</v>
      </c>
      <c r="H34" s="70"/>
      <c r="I34" s="130" t="s">
        <v>32</v>
      </c>
      <c r="J34" s="130"/>
      <c r="K34" s="130"/>
      <c r="L34" s="24"/>
      <c r="M34" s="34" t="s">
        <v>55</v>
      </c>
      <c r="N34" s="28"/>
      <c r="O34" s="22"/>
      <c r="P34" s="34" t="s">
        <v>38</v>
      </c>
      <c r="Q34" s="34"/>
      <c r="R34" s="71"/>
    </row>
    <row r="35" spans="1:18" ht="19.5" customHeight="1">
      <c r="A35" s="18"/>
      <c r="B35" s="131" t="s">
        <v>36</v>
      </c>
      <c r="C35" s="119"/>
      <c r="D35" s="119"/>
      <c r="E35" s="119"/>
      <c r="F35" s="72"/>
      <c r="G35" s="29"/>
      <c r="H35" s="78"/>
      <c r="I35" s="121" t="s">
        <v>33</v>
      </c>
      <c r="J35" s="121"/>
      <c r="K35" s="24"/>
      <c r="L35" s="22"/>
      <c r="M35" s="42" t="s">
        <v>22</v>
      </c>
      <c r="N35" s="22"/>
      <c r="O35" s="24"/>
      <c r="P35" s="132" t="s">
        <v>22</v>
      </c>
      <c r="Q35" s="132"/>
      <c r="R35" s="66"/>
    </row>
    <row r="36" spans="1:18" ht="19.5" customHeight="1">
      <c r="A36" s="18"/>
      <c r="B36" s="61"/>
      <c r="C36" s="31"/>
      <c r="D36" s="23"/>
      <c r="E36" s="28"/>
      <c r="F36" s="72"/>
      <c r="G36" s="29"/>
      <c r="H36" s="78"/>
      <c r="I36" s="121" t="s">
        <v>34</v>
      </c>
      <c r="J36" s="121"/>
      <c r="K36" s="24"/>
      <c r="L36" s="22"/>
      <c r="M36" s="22"/>
      <c r="N36" s="22"/>
      <c r="O36" s="24"/>
      <c r="P36" s="24"/>
      <c r="Q36" s="43"/>
      <c r="R36" s="66"/>
    </row>
    <row r="37" spans="1:18" ht="19.5" customHeight="1">
      <c r="A37" s="18"/>
      <c r="B37" s="122" t="s">
        <v>37</v>
      </c>
      <c r="C37" s="123"/>
      <c r="D37" s="123"/>
      <c r="E37" s="123"/>
      <c r="F37" s="72"/>
      <c r="G37" s="29"/>
      <c r="H37" s="121" t="s">
        <v>35</v>
      </c>
      <c r="I37" s="121"/>
      <c r="J37" s="121"/>
      <c r="K37" s="22"/>
      <c r="L37" s="22"/>
      <c r="M37" s="45" t="s">
        <v>23</v>
      </c>
      <c r="N37" s="22"/>
      <c r="O37" s="22"/>
      <c r="P37" s="124" t="s">
        <v>23</v>
      </c>
      <c r="Q37" s="124"/>
      <c r="R37" s="67"/>
    </row>
    <row r="38" spans="1:18" ht="19.5" customHeight="1">
      <c r="A38" s="18"/>
      <c r="B38" s="75"/>
      <c r="C38" s="44"/>
      <c r="D38" s="44"/>
      <c r="E38" s="44"/>
      <c r="F38" s="72"/>
      <c r="G38" s="29"/>
      <c r="H38" s="79"/>
      <c r="I38" s="121" t="s">
        <v>48</v>
      </c>
      <c r="J38" s="121"/>
      <c r="K38" s="22"/>
      <c r="L38" s="22"/>
      <c r="M38" s="45"/>
      <c r="N38" s="22"/>
      <c r="O38" s="22"/>
      <c r="P38" s="45"/>
      <c r="Q38" s="22"/>
      <c r="R38" s="67"/>
    </row>
    <row r="39" spans="1:18" ht="19.5" customHeight="1">
      <c r="A39" s="18"/>
      <c r="B39" s="75"/>
      <c r="C39" s="44"/>
      <c r="D39" s="44"/>
      <c r="E39" s="44"/>
      <c r="F39" s="72"/>
      <c r="G39" s="29"/>
      <c r="H39" s="79"/>
      <c r="I39" s="79"/>
      <c r="J39" s="80" t="s">
        <v>54</v>
      </c>
      <c r="K39" s="22"/>
      <c r="L39" s="22"/>
      <c r="M39" s="45"/>
      <c r="N39" s="22"/>
      <c r="O39" s="22"/>
      <c r="P39" s="45"/>
      <c r="Q39" s="22"/>
      <c r="R39" s="67"/>
    </row>
    <row r="40" spans="1:18" ht="12.75">
      <c r="A40" s="18"/>
      <c r="B40" s="54"/>
      <c r="C40" s="55"/>
      <c r="D40" s="55"/>
      <c r="E40" s="55"/>
      <c r="F40" s="56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6"/>
    </row>
    <row r="41" spans="1:18" ht="16.5" customHeight="1">
      <c r="A41" s="18"/>
      <c r="B41" s="125"/>
      <c r="C41" s="125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ht="12.75">
      <c r="A42" s="18"/>
      <c r="B42" s="115" t="s">
        <v>15</v>
      </c>
      <c r="C42" s="116"/>
      <c r="D42" s="116"/>
      <c r="E42" s="57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9"/>
      <c r="Q42" s="59"/>
      <c r="R42" s="60"/>
    </row>
    <row r="43" spans="1:18" ht="5.25" customHeight="1" thickBot="1">
      <c r="A43" s="18"/>
      <c r="B43" s="6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6"/>
      <c r="Q43" s="26"/>
      <c r="R43" s="62"/>
    </row>
    <row r="44" spans="1:18" ht="13.5" thickBot="1">
      <c r="A44" s="18"/>
      <c r="B44" s="117" t="s">
        <v>16</v>
      </c>
      <c r="C44" s="118"/>
      <c r="D44" s="118"/>
      <c r="E44" s="46"/>
      <c r="F44" s="22"/>
      <c r="G44" s="24" t="s">
        <v>17</v>
      </c>
      <c r="H44" s="47"/>
      <c r="I44" s="22"/>
      <c r="J44" s="25" t="s">
        <v>18</v>
      </c>
      <c r="K44" s="47"/>
      <c r="L44" s="22"/>
      <c r="M44" s="23" t="s">
        <v>19</v>
      </c>
      <c r="N44" s="47"/>
      <c r="O44" s="22"/>
      <c r="P44" s="27"/>
      <c r="Q44" s="26"/>
      <c r="R44" s="62"/>
    </row>
    <row r="45" spans="1:18" ht="8.25" customHeight="1" thickBot="1">
      <c r="A45" s="18"/>
      <c r="B45" s="6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6"/>
      <c r="Q45" s="26"/>
      <c r="R45" s="62"/>
    </row>
    <row r="46" spans="1:18" ht="13.5" thickBot="1">
      <c r="A46" s="18"/>
      <c r="B46" s="117" t="s">
        <v>20</v>
      </c>
      <c r="C46" s="118"/>
      <c r="D46" s="118"/>
      <c r="E46" s="46"/>
      <c r="F46" s="29"/>
      <c r="G46" s="48"/>
      <c r="H46" s="48"/>
      <c r="I46" s="48"/>
      <c r="J46" s="29"/>
      <c r="K46" s="29"/>
      <c r="L46" s="29"/>
      <c r="M46" s="29"/>
      <c r="N46" s="22"/>
      <c r="O46" s="22"/>
      <c r="P46" s="26"/>
      <c r="Q46" s="26"/>
      <c r="R46" s="62"/>
    </row>
    <row r="47" spans="1:18" ht="19.5" customHeight="1">
      <c r="A47" s="18"/>
      <c r="B47" s="63"/>
      <c r="C47" s="119" t="s">
        <v>39</v>
      </c>
      <c r="D47" s="119"/>
      <c r="E47" s="119"/>
      <c r="F47" s="119"/>
      <c r="G47" s="120"/>
      <c r="H47" s="120"/>
      <c r="I47" s="120"/>
      <c r="J47" s="120"/>
      <c r="K47" s="120"/>
      <c r="L47" s="120"/>
      <c r="M47" s="120"/>
      <c r="N47" s="119" t="s">
        <v>21</v>
      </c>
      <c r="O47" s="119"/>
      <c r="P47" s="103"/>
      <c r="Q47" s="103"/>
      <c r="R47" s="104"/>
    </row>
    <row r="48" spans="1:18" ht="12.75">
      <c r="A48" s="18"/>
      <c r="B48" s="63"/>
      <c r="C48" s="29"/>
      <c r="D48" s="29"/>
      <c r="E48" s="29"/>
      <c r="F48" s="22"/>
      <c r="G48" s="105"/>
      <c r="H48" s="105"/>
      <c r="I48" s="105"/>
      <c r="J48" s="105"/>
      <c r="K48" s="105"/>
      <c r="L48" s="105"/>
      <c r="M48" s="105"/>
      <c r="N48" s="22"/>
      <c r="O48" s="22"/>
      <c r="P48" s="106"/>
      <c r="Q48" s="106"/>
      <c r="R48" s="107"/>
    </row>
    <row r="49" spans="1:18" ht="12.75">
      <c r="A49" s="18"/>
      <c r="B49" s="54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64"/>
      <c r="Q49" s="64"/>
      <c r="R49" s="65"/>
    </row>
    <row r="50" spans="1:19" s="4" customFormat="1" ht="17.25" customHeight="1">
      <c r="A50" s="10"/>
      <c r="B50" s="11"/>
      <c r="C50" s="9"/>
      <c r="D50" s="9"/>
      <c r="E50" s="9"/>
      <c r="F50" s="9"/>
      <c r="G50" s="9"/>
      <c r="H50" s="9"/>
      <c r="I50" s="11"/>
      <c r="J50" s="9"/>
      <c r="K50" s="11"/>
      <c r="L50" s="9"/>
      <c r="M50" s="9"/>
      <c r="N50" s="9"/>
      <c r="O50" s="11"/>
      <c r="P50" s="11"/>
      <c r="Q50" s="11"/>
      <c r="R50" s="9"/>
      <c r="S50" s="10"/>
    </row>
    <row r="51" spans="1:19" s="4" customFormat="1" ht="15.75" customHeight="1">
      <c r="A51" s="10"/>
      <c r="B51" s="90" t="s">
        <v>24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2"/>
      <c r="S51" s="10"/>
    </row>
    <row r="52" spans="1:19" s="4" customFormat="1" ht="9" customHeight="1">
      <c r="A52" s="10"/>
      <c r="B52" s="7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74"/>
      <c r="S52" s="10"/>
    </row>
    <row r="53" spans="1:19" s="4" customFormat="1" ht="15" customHeight="1">
      <c r="A53" s="10"/>
      <c r="B53" s="108" t="s">
        <v>25</v>
      </c>
      <c r="C53" s="109"/>
      <c r="D53" s="110"/>
      <c r="E53" s="110"/>
      <c r="F53" s="110"/>
      <c r="G53" s="111" t="s">
        <v>46</v>
      </c>
      <c r="H53" s="111"/>
      <c r="I53" s="111"/>
      <c r="J53" s="53"/>
      <c r="K53" s="53"/>
      <c r="L53" s="53"/>
      <c r="M53" s="51"/>
      <c r="N53" s="112" t="s">
        <v>47</v>
      </c>
      <c r="O53" s="112"/>
      <c r="P53" s="113"/>
      <c r="Q53" s="113"/>
      <c r="R53" s="114"/>
      <c r="S53" s="10"/>
    </row>
    <row r="54" spans="1:19" s="4" customFormat="1" ht="12" customHeight="1">
      <c r="A54" s="10"/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6"/>
      <c r="S54" s="10"/>
    </row>
    <row r="55" spans="1:19" s="4" customFormat="1" ht="17.25" customHeight="1">
      <c r="A55" s="10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10"/>
    </row>
    <row r="56" spans="1:18" ht="12.75" customHeight="1">
      <c r="A56" s="18"/>
      <c r="B56" s="97" t="s">
        <v>40</v>
      </c>
      <c r="C56" s="97"/>
      <c r="D56" s="97"/>
      <c r="E56" s="97"/>
      <c r="F56" s="97"/>
      <c r="G56" s="18"/>
      <c r="H56" s="18"/>
      <c r="I56" s="97" t="s">
        <v>42</v>
      </c>
      <c r="J56" s="97"/>
      <c r="K56" s="97"/>
      <c r="L56" s="97"/>
      <c r="M56" s="18"/>
      <c r="N56" s="97" t="s">
        <v>44</v>
      </c>
      <c r="O56" s="97"/>
      <c r="P56" s="97"/>
      <c r="Q56" s="97"/>
      <c r="R56" s="97"/>
    </row>
    <row r="57" spans="1:18" ht="12.75">
      <c r="A57" s="18"/>
      <c r="B57" s="97"/>
      <c r="C57" s="97"/>
      <c r="D57" s="97"/>
      <c r="E57" s="97"/>
      <c r="F57" s="97"/>
      <c r="G57" s="18"/>
      <c r="H57" s="18"/>
      <c r="I57" s="97"/>
      <c r="J57" s="97"/>
      <c r="K57" s="97"/>
      <c r="L57" s="97"/>
      <c r="M57" s="18"/>
      <c r="N57" s="97"/>
      <c r="O57" s="97"/>
      <c r="P57" s="97"/>
      <c r="Q57" s="97"/>
      <c r="R57" s="97"/>
    </row>
    <row r="58" spans="1:18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1:19" s="4" customFormat="1" ht="25.5" customHeight="1">
      <c r="A59" s="10"/>
      <c r="B59" s="102" t="s">
        <v>56</v>
      </c>
      <c r="C59" s="102"/>
      <c r="D59" s="102"/>
      <c r="E59" s="102"/>
      <c r="F59" s="102"/>
      <c r="G59" s="12"/>
      <c r="H59" s="12"/>
      <c r="I59" s="102" t="s">
        <v>61</v>
      </c>
      <c r="J59" s="102"/>
      <c r="K59" s="102"/>
      <c r="L59" s="102"/>
      <c r="M59" s="12"/>
      <c r="N59" s="102" t="s">
        <v>58</v>
      </c>
      <c r="O59" s="102"/>
      <c r="P59" s="102"/>
      <c r="Q59" s="102"/>
      <c r="R59" s="102"/>
      <c r="S59" s="10"/>
    </row>
    <row r="60" spans="1:18" ht="12" customHeight="1">
      <c r="A60" s="18"/>
      <c r="B60" s="97" t="s">
        <v>26</v>
      </c>
      <c r="C60" s="97"/>
      <c r="D60" s="97"/>
      <c r="E60" s="97"/>
      <c r="F60" s="97"/>
      <c r="G60" s="30"/>
      <c r="H60" s="30"/>
      <c r="I60" s="97" t="s">
        <v>26</v>
      </c>
      <c r="J60" s="97"/>
      <c r="K60" s="97"/>
      <c r="L60" s="97"/>
      <c r="M60" s="13"/>
      <c r="N60" s="98" t="s">
        <v>26</v>
      </c>
      <c r="O60" s="98"/>
      <c r="P60" s="98"/>
      <c r="Q60" s="98"/>
      <c r="R60" s="98"/>
    </row>
    <row r="61" spans="2:18" ht="25.5" customHeight="1">
      <c r="B61" s="99" t="s">
        <v>41</v>
      </c>
      <c r="C61" s="100"/>
      <c r="D61" s="100"/>
      <c r="E61" s="100"/>
      <c r="F61" s="100"/>
      <c r="I61" s="99" t="s">
        <v>43</v>
      </c>
      <c r="J61" s="100"/>
      <c r="K61" s="100"/>
      <c r="L61" s="100"/>
      <c r="N61" s="101" t="s">
        <v>45</v>
      </c>
      <c r="O61" s="101"/>
      <c r="P61" s="101"/>
      <c r="Q61" s="101"/>
      <c r="R61" s="101"/>
    </row>
    <row r="62" spans="2:17" ht="12" customHeight="1">
      <c r="B62" s="49"/>
      <c r="C62" s="50"/>
      <c r="D62" s="50"/>
      <c r="E62" s="50"/>
      <c r="F62" s="50"/>
      <c r="G62" s="7"/>
      <c r="H62" s="7"/>
      <c r="I62" s="49"/>
      <c r="J62" s="50"/>
      <c r="K62" s="50"/>
      <c r="L62" s="50"/>
      <c r="M62" s="7"/>
      <c r="N62" s="21"/>
      <c r="O62" s="32"/>
      <c r="P62" s="32"/>
      <c r="Q62" s="32"/>
    </row>
    <row r="63" spans="2:18" ht="24" customHeight="1">
      <c r="B63" s="90" t="s">
        <v>53</v>
      </c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2"/>
      <c r="N63" s="93" t="s">
        <v>50</v>
      </c>
      <c r="O63" s="94"/>
      <c r="P63" s="94"/>
      <c r="Q63" s="94"/>
      <c r="R63" s="95"/>
    </row>
    <row r="64" spans="2:18" ht="18.75" customHeight="1">
      <c r="B64" s="84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6"/>
      <c r="N64" s="96"/>
      <c r="O64" s="96"/>
      <c r="P64" s="96"/>
      <c r="Q64" s="96"/>
      <c r="R64" s="96"/>
    </row>
    <row r="65" spans="2:18" ht="18.75" customHeight="1">
      <c r="B65" s="84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6"/>
      <c r="N65" s="96"/>
      <c r="O65" s="96"/>
      <c r="P65" s="96"/>
      <c r="Q65" s="96"/>
      <c r="R65" s="96"/>
    </row>
    <row r="66" spans="2:18" ht="18.75" customHeight="1">
      <c r="B66" s="84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6"/>
      <c r="N66" s="96"/>
      <c r="O66" s="96"/>
      <c r="P66" s="96"/>
      <c r="Q66" s="96"/>
      <c r="R66" s="96"/>
    </row>
    <row r="67" spans="2:18" ht="18.75" customHeight="1">
      <c r="B67" s="84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6"/>
      <c r="N67" s="96"/>
      <c r="O67" s="96"/>
      <c r="P67" s="96"/>
      <c r="Q67" s="96"/>
      <c r="R67" s="96"/>
    </row>
    <row r="68" spans="2:18" ht="18.75" customHeight="1">
      <c r="B68" s="84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6"/>
      <c r="N68" s="96"/>
      <c r="O68" s="96"/>
      <c r="P68" s="96"/>
      <c r="Q68" s="96"/>
      <c r="R68" s="96"/>
    </row>
    <row r="69" spans="2:18" ht="18.75" customHeight="1">
      <c r="B69" s="84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6"/>
      <c r="N69" s="87" t="s">
        <v>26</v>
      </c>
      <c r="O69" s="88"/>
      <c r="P69" s="88"/>
      <c r="Q69" s="88"/>
      <c r="R69" s="89"/>
    </row>
    <row r="70" ht="18.75" customHeight="1"/>
  </sheetData>
  <sheetProtection/>
  <mergeCells count="119">
    <mergeCell ref="N64:R68"/>
    <mergeCell ref="P35:Q35"/>
    <mergeCell ref="P37:Q37"/>
    <mergeCell ref="B64:M64"/>
    <mergeCell ref="B65:M65"/>
    <mergeCell ref="B66:M66"/>
    <mergeCell ref="B67:M67"/>
    <mergeCell ref="B68:M68"/>
    <mergeCell ref="B59:F59"/>
    <mergeCell ref="B41:C41"/>
    <mergeCell ref="B69:M69"/>
    <mergeCell ref="N69:R69"/>
    <mergeCell ref="C19:D19"/>
    <mergeCell ref="E19:M19"/>
    <mergeCell ref="P19:R19"/>
    <mergeCell ref="C20:D20"/>
    <mergeCell ref="E20:M20"/>
    <mergeCell ref="P20:R20"/>
    <mergeCell ref="C21:D21"/>
    <mergeCell ref="E21:M21"/>
    <mergeCell ref="P21:R21"/>
    <mergeCell ref="C26:D26"/>
    <mergeCell ref="B10:E10"/>
    <mergeCell ref="F11:L11"/>
    <mergeCell ref="N63:R63"/>
    <mergeCell ref="N59:R59"/>
    <mergeCell ref="N56:R57"/>
    <mergeCell ref="N60:R60"/>
    <mergeCell ref="N61:R61"/>
    <mergeCell ref="B63:M63"/>
    <mergeCell ref="I60:L60"/>
    <mergeCell ref="P31:R31"/>
    <mergeCell ref="P28:R28"/>
    <mergeCell ref="P29:R29"/>
    <mergeCell ref="I38:J38"/>
    <mergeCell ref="N32:R32"/>
    <mergeCell ref="E29:M29"/>
    <mergeCell ref="E30:M30"/>
    <mergeCell ref="B33:R33"/>
    <mergeCell ref="G32:I32"/>
    <mergeCell ref="P15:R15"/>
    <mergeCell ref="P53:R53"/>
    <mergeCell ref="N53:O53"/>
    <mergeCell ref="P25:R25"/>
    <mergeCell ref="P27:R27"/>
    <mergeCell ref="P30:R30"/>
    <mergeCell ref="N47:O47"/>
    <mergeCell ref="P17:R17"/>
    <mergeCell ref="P16:R16"/>
    <mergeCell ref="P23:R23"/>
    <mergeCell ref="C15:D15"/>
    <mergeCell ref="C25:D25"/>
    <mergeCell ref="C27:D27"/>
    <mergeCell ref="C28:D28"/>
    <mergeCell ref="E24:M24"/>
    <mergeCell ref="C16:D16"/>
    <mergeCell ref="C17:D17"/>
    <mergeCell ref="E15:M15"/>
    <mergeCell ref="E25:M25"/>
    <mergeCell ref="C18:D18"/>
    <mergeCell ref="B1:R1"/>
    <mergeCell ref="P6:R6"/>
    <mergeCell ref="C14:D14"/>
    <mergeCell ref="P14:R14"/>
    <mergeCell ref="E14:M14"/>
    <mergeCell ref="A2:S2"/>
    <mergeCell ref="A3:S3"/>
    <mergeCell ref="A4:S4"/>
    <mergeCell ref="A5:S5"/>
    <mergeCell ref="B8:D8"/>
    <mergeCell ref="P24:R24"/>
    <mergeCell ref="G53:I53"/>
    <mergeCell ref="B53:C53"/>
    <mergeCell ref="P22:R22"/>
    <mergeCell ref="E16:M16"/>
    <mergeCell ref="K32:M32"/>
    <mergeCell ref="B51:R51"/>
    <mergeCell ref="C23:D23"/>
    <mergeCell ref="E23:M23"/>
    <mergeCell ref="P18:R18"/>
    <mergeCell ref="E8:L8"/>
    <mergeCell ref="I34:K34"/>
    <mergeCell ref="C22:D22"/>
    <mergeCell ref="E17:M17"/>
    <mergeCell ref="E18:M18"/>
    <mergeCell ref="E22:M22"/>
    <mergeCell ref="C30:D30"/>
    <mergeCell ref="E27:M27"/>
    <mergeCell ref="C24:D24"/>
    <mergeCell ref="E28:M28"/>
    <mergeCell ref="N31:O31"/>
    <mergeCell ref="E26:M26"/>
    <mergeCell ref="P26:R26"/>
    <mergeCell ref="B42:D42"/>
    <mergeCell ref="B44:D44"/>
    <mergeCell ref="B37:E37"/>
    <mergeCell ref="B35:E35"/>
    <mergeCell ref="C29:D29"/>
    <mergeCell ref="B34:F34"/>
    <mergeCell ref="B46:D46"/>
    <mergeCell ref="D53:F53"/>
    <mergeCell ref="B56:F57"/>
    <mergeCell ref="I59:L59"/>
    <mergeCell ref="B61:F61"/>
    <mergeCell ref="I56:L57"/>
    <mergeCell ref="I61:L61"/>
    <mergeCell ref="G47:M47"/>
    <mergeCell ref="G48:M48"/>
    <mergeCell ref="C47:F47"/>
    <mergeCell ref="F10:L10"/>
    <mergeCell ref="B60:F60"/>
    <mergeCell ref="E12:L12"/>
    <mergeCell ref="N12:O12"/>
    <mergeCell ref="P12:R12"/>
    <mergeCell ref="P47:R47"/>
    <mergeCell ref="P48:R48"/>
    <mergeCell ref="I35:J35"/>
    <mergeCell ref="I36:J36"/>
    <mergeCell ref="H37:J37"/>
  </mergeCells>
  <printOptions horizontalCentered="1" verticalCentered="1"/>
  <pageMargins left="0.4330708661417323" right="0.4330708661417323" top="0.2755905511811024" bottom="0.3937007874015748" header="0.15748031496062992" footer="0.3937007874015748"/>
  <pageSetup fitToHeight="1" fitToWidth="1" horizontalDpi="600" verticalDpi="600" orientation="portrait" scale="63" r:id="rId2"/>
  <headerFooter alignWithMargins="0">
    <oddFooter>&amp;RF01 PBS 0101 Rev. 5</oddFooter>
  </headerFooter>
  <ignoredErrors>
    <ignoredError sqref="P28:P31 P15:P2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F01 PBS 0101 Solicitud interna de compra</dc:title>
  <dc:subject/>
  <dc:creator>ING. IVONNE JUAREZ</dc:creator>
  <cp:keywords/>
  <dc:description/>
  <cp:lastModifiedBy>lfcomi</cp:lastModifiedBy>
  <cp:lastPrinted>2022-08-24T21:43:08Z</cp:lastPrinted>
  <dcterms:created xsi:type="dcterms:W3CDTF">2005-08-12T21:31:51Z</dcterms:created>
  <dcterms:modified xsi:type="dcterms:W3CDTF">2023-03-01T16:09:04Z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cha de publicación">
    <vt:lpwstr>enero 2017</vt:lpwstr>
  </property>
</Properties>
</file>